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K:\BSS FP Revenue Finance Team\Schools and PVI Budget Team\School Budgets 2023-24\KELSI\2023-24 FINAL DOCUMENTS\"/>
    </mc:Choice>
  </mc:AlternateContent>
  <xr:revisionPtr revIDLastSave="0" documentId="8_{889AEB17-7255-4A1B-9CE3-52E4E67DFF5D}" xr6:coauthVersionLast="47" xr6:coauthVersionMax="47" xr10:uidLastSave="{00000000-0000-0000-0000-000000000000}"/>
  <bookViews>
    <workbookView xWindow="-120" yWindow="-120" windowWidth="29040" windowHeight="15840" xr2:uid="{FF4FA0EB-539F-4B81-B0E7-DF6EC14907A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7" i="1" l="1"/>
  <c r="E12" i="1" l="1"/>
  <c r="F12" i="1" s="1"/>
  <c r="F10" i="1"/>
  <c r="F11" i="1" s="1"/>
  <c r="E10" i="1"/>
  <c r="E11" i="1" s="1"/>
  <c r="D10" i="1"/>
  <c r="D11" i="1" s="1"/>
  <c r="C10" i="1"/>
  <c r="C11" i="1" s="1"/>
  <c r="C13" i="1" s="1"/>
  <c r="D13" i="1" l="1"/>
  <c r="D18" i="1" s="1"/>
  <c r="E13" i="1"/>
  <c r="E18" i="1" s="1"/>
  <c r="F13" i="1"/>
  <c r="F18" i="1" s="1"/>
  <c r="E17" i="1" l="1"/>
  <c r="F17" i="1"/>
  <c r="F19" i="1"/>
  <c r="D19" i="1"/>
  <c r="E19" i="1"/>
</calcChain>
</file>

<file path=xl/sharedStrings.xml><?xml version="1.0" encoding="utf-8"?>
<sst xmlns="http://schemas.openxmlformats.org/spreadsheetml/2006/main" count="22" uniqueCount="19">
  <si>
    <t>Universal Infant Free School Meals</t>
  </si>
  <si>
    <t>Academic Year</t>
  </si>
  <si>
    <t>October Taken meals year R</t>
  </si>
  <si>
    <t>January Taken meals year R</t>
  </si>
  <si>
    <t>October Taken meals years 1 &amp; 2</t>
  </si>
  <si>
    <t>January Taken meals years 1 &amp; 2</t>
  </si>
  <si>
    <t>Qualifying pupils</t>
  </si>
  <si>
    <t>*190 meals (qualifying pupils X 190)</t>
  </si>
  <si>
    <t>Academic Year Allocation</t>
  </si>
  <si>
    <t>UIFSMs April to August</t>
  </si>
  <si>
    <t>UIFSMs September to March</t>
  </si>
  <si>
    <t>Total Universal Infant Free School Meals</t>
  </si>
  <si>
    <t>Units</t>
  </si>
  <si>
    <t>Total Funding</t>
  </si>
  <si>
    <t>2022/23</t>
  </si>
  <si>
    <t>2023/24</t>
  </si>
  <si>
    <t>2024/25</t>
  </si>
  <si>
    <t>2025/26</t>
  </si>
  <si>
    <t>Rate per meal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</si>
</sst>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£&quot;#,##0.00"/>
    <numFmt numFmtId="165" formatCode="&quot;£&quot;#,##0"/>
  </numFmts>
  <fonts count="8" x14ac:knownFonts="1">
    <font>
      <sz val="11"/>
      <color theme="1"/>
      <name val="Calibri"/>
      <family val="2"/>
      <scheme val="minor"/>
    </font>
    <font>
      <sz val="1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b/>
      <sz val="10"/>
      <color rgb="FFCC0000"/>
      <name val="Arial"/>
      <family val="2"/>
    </font>
    <font>
      <sz val="12"/>
      <name val="Arial"/>
      <family val="2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1">
    <xf numFmtId="0" fontId="0" fillId="0" borderId="0" xfId="0"/>
    <xf numFmtId="0" fontId="1" fillId="0" borderId="0" xfId="0" applyFont="1" applyAlignment="1">
      <alignment horizontal="center"/>
    </xf>
    <xf numFmtId="0" fontId="3" fillId="0" borderId="0" xfId="1" applyFont="1" applyProtection="1">
      <protection hidden="1"/>
    </xf>
    <xf numFmtId="0" fontId="4" fillId="0" borderId="0" xfId="0" applyFont="1" applyAlignment="1">
      <alignment horizontal="left"/>
    </xf>
    <xf numFmtId="0" fontId="1" fillId="0" borderId="0" xfId="0" applyFont="1"/>
    <xf numFmtId="0" fontId="2" fillId="0" borderId="0" xfId="1" applyProtection="1">
      <protection hidden="1"/>
    </xf>
    <xf numFmtId="0" fontId="4" fillId="0" borderId="0" xfId="0" applyFont="1" applyAlignment="1">
      <alignment horizontal="right"/>
    </xf>
    <xf numFmtId="0" fontId="5" fillId="0" borderId="0" xfId="1" applyFont="1" applyAlignment="1" applyProtection="1">
      <alignment vertical="center"/>
      <protection hidden="1"/>
    </xf>
    <xf numFmtId="0" fontId="4" fillId="0" borderId="0" xfId="0" applyFont="1" applyAlignment="1">
      <alignment horizontal="centerContinuous"/>
    </xf>
    <xf numFmtId="1" fontId="2" fillId="2" borderId="1" xfId="1" applyNumberFormat="1" applyFill="1" applyBorder="1" applyAlignment="1" applyProtection="1">
      <alignment horizontal="right" vertical="center"/>
      <protection locked="0" hidden="1"/>
    </xf>
    <xf numFmtId="1" fontId="2" fillId="0" borderId="0" xfId="1" applyNumberFormat="1" applyAlignment="1" applyProtection="1">
      <alignment horizontal="right" vertical="center"/>
      <protection locked="0" hidden="1"/>
    </xf>
    <xf numFmtId="1" fontId="2" fillId="0" borderId="0" xfId="1" applyNumberFormat="1" applyProtection="1">
      <protection hidden="1"/>
    </xf>
    <xf numFmtId="3" fontId="2" fillId="0" borderId="0" xfId="1" applyNumberFormat="1" applyProtection="1">
      <protection hidden="1"/>
    </xf>
    <xf numFmtId="164" fontId="2" fillId="0" borderId="0" xfId="1" applyNumberFormat="1" applyProtection="1">
      <protection hidden="1"/>
    </xf>
    <xf numFmtId="165" fontId="2" fillId="0" borderId="0" xfId="1" applyNumberFormat="1" applyProtection="1">
      <protection hidden="1"/>
    </xf>
    <xf numFmtId="0" fontId="6" fillId="0" borderId="0" xfId="0" applyFont="1" applyAlignment="1">
      <alignment horizontal="left"/>
    </xf>
    <xf numFmtId="165" fontId="4" fillId="0" borderId="0" xfId="0" applyNumberFormat="1" applyFont="1" applyAlignment="1">
      <alignment horizontal="right"/>
    </xf>
    <xf numFmtId="0" fontId="3" fillId="0" borderId="0" xfId="1" applyFont="1" applyAlignment="1" applyProtection="1">
      <alignment horizontal="right"/>
      <protection hidden="1"/>
    </xf>
    <xf numFmtId="0" fontId="7" fillId="0" borderId="0" xfId="0" applyFont="1" applyAlignment="1">
      <alignment horizontal="centerContinuous"/>
    </xf>
    <xf numFmtId="164" fontId="0" fillId="0" borderId="0" xfId="0" applyNumberFormat="1"/>
    <xf numFmtId="0" fontId="4" fillId="0" borderId="0" xfId="0" applyFont="1" applyAlignment="1">
      <alignment horizontal="center"/>
    </xf>
  </cellXfs>
  <cellStyles count="2">
    <cellStyle name="Normal" xfId="0" builtinId="0"/>
    <cellStyle name="Normal 16" xfId="1" xr:uid="{E67B77C2-E2F0-46B5-ABB4-1BDCE39B3D3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6B22A6-9227-4A24-8C10-229663344538}">
  <dimension ref="A1:R27"/>
  <sheetViews>
    <sheetView showGridLines="0" tabSelected="1" workbookViewId="0">
      <selection activeCell="F12" sqref="F12"/>
    </sheetView>
  </sheetViews>
  <sheetFormatPr defaultRowHeight="15" x14ac:dyDescent="0.25"/>
  <cols>
    <col min="2" max="2" width="45.42578125" customWidth="1"/>
    <col min="3" max="6" width="13.28515625" customWidth="1"/>
  </cols>
  <sheetData>
    <row r="1" spans="1:18" ht="15.75" x14ac:dyDescent="0.25">
      <c r="G1" s="8"/>
      <c r="H1" s="17"/>
      <c r="I1" s="8"/>
    </row>
    <row r="2" spans="1:18" ht="15.75" x14ac:dyDescent="0.25">
      <c r="B2" s="2" t="s">
        <v>0</v>
      </c>
      <c r="G2" s="6"/>
      <c r="H2" s="4"/>
      <c r="I2" s="6"/>
    </row>
    <row r="3" spans="1:18" ht="15.75" x14ac:dyDescent="0.25">
      <c r="A3" s="1"/>
      <c r="C3" s="20" t="s">
        <v>1</v>
      </c>
      <c r="D3" s="20"/>
      <c r="E3" s="20"/>
      <c r="F3" s="20"/>
      <c r="G3" s="4"/>
      <c r="H3" s="3"/>
      <c r="I3" s="4"/>
      <c r="J3" s="5"/>
      <c r="K3" s="6"/>
      <c r="L3" s="6"/>
      <c r="M3" s="4"/>
      <c r="N3" s="4"/>
      <c r="O3" s="4"/>
      <c r="P3" s="4"/>
      <c r="Q3" s="4"/>
      <c r="R3" s="4"/>
    </row>
    <row r="4" spans="1:18" ht="15.75" x14ac:dyDescent="0.25">
      <c r="A4" s="1"/>
      <c r="B4" s="7"/>
      <c r="C4" s="18" t="s">
        <v>12</v>
      </c>
      <c r="D4" s="8"/>
      <c r="E4" s="8"/>
      <c r="F4" s="8"/>
      <c r="G4" s="4"/>
      <c r="H4" s="3"/>
      <c r="I4" s="4"/>
      <c r="J4" s="5"/>
      <c r="K4" s="6"/>
      <c r="L4" s="6"/>
      <c r="M4" s="4"/>
      <c r="N4" s="4"/>
      <c r="O4" s="4"/>
      <c r="P4" s="4"/>
      <c r="Q4" s="4"/>
      <c r="R4" s="4"/>
    </row>
    <row r="5" spans="1:18" ht="15.75" x14ac:dyDescent="0.25">
      <c r="A5" s="1"/>
      <c r="B5" s="3"/>
      <c r="C5" s="6" t="s">
        <v>14</v>
      </c>
      <c r="D5" s="6" t="s">
        <v>15</v>
      </c>
      <c r="E5" s="6" t="s">
        <v>16</v>
      </c>
      <c r="F5" s="6" t="s">
        <v>17</v>
      </c>
      <c r="G5" s="8"/>
      <c r="H5" s="3"/>
      <c r="I5" s="8"/>
      <c r="J5" s="5"/>
      <c r="K5" s="6"/>
      <c r="L5" s="6"/>
      <c r="M5" s="4"/>
      <c r="N5" s="4"/>
      <c r="O5" s="4"/>
      <c r="P5" s="4"/>
      <c r="Q5" s="4"/>
      <c r="R5" s="4"/>
    </row>
    <row r="6" spans="1:18" ht="15.75" x14ac:dyDescent="0.25">
      <c r="A6" s="1"/>
      <c r="B6" s="4" t="s">
        <v>2</v>
      </c>
      <c r="C6" s="9"/>
      <c r="D6" s="9"/>
      <c r="E6" s="9"/>
      <c r="F6" s="9"/>
      <c r="G6" s="10"/>
      <c r="H6" s="3"/>
      <c r="I6" s="10"/>
      <c r="J6" s="6"/>
      <c r="K6" s="6"/>
      <c r="L6" s="6"/>
      <c r="M6" s="4"/>
      <c r="N6" s="4"/>
      <c r="O6" s="4"/>
      <c r="P6" s="4"/>
      <c r="Q6" s="4"/>
      <c r="R6" s="4"/>
    </row>
    <row r="7" spans="1:18" ht="15.75" x14ac:dyDescent="0.25">
      <c r="A7" s="1"/>
      <c r="B7" s="4" t="s">
        <v>3</v>
      </c>
      <c r="C7" s="9"/>
      <c r="D7" s="9"/>
      <c r="E7" s="9"/>
      <c r="F7" s="9"/>
      <c r="G7" s="10"/>
      <c r="H7" s="3"/>
      <c r="I7" s="10"/>
      <c r="J7" s="6"/>
      <c r="K7" s="6"/>
      <c r="L7" s="6"/>
      <c r="M7" s="4"/>
      <c r="N7" s="4"/>
      <c r="O7" s="4"/>
      <c r="P7" s="4"/>
      <c r="Q7" s="4"/>
      <c r="R7" s="4"/>
    </row>
    <row r="8" spans="1:18" ht="15.75" x14ac:dyDescent="0.25">
      <c r="A8" s="1"/>
      <c r="B8" s="4" t="s">
        <v>4</v>
      </c>
      <c r="C8" s="9"/>
      <c r="D8" s="9"/>
      <c r="E8" s="9"/>
      <c r="F8" s="9"/>
      <c r="G8" s="10"/>
      <c r="H8" s="3"/>
      <c r="I8" s="10"/>
      <c r="J8" s="6"/>
      <c r="K8" s="6"/>
      <c r="L8" s="6"/>
      <c r="M8" s="4"/>
      <c r="N8" s="4"/>
      <c r="O8" s="4"/>
      <c r="P8" s="4"/>
      <c r="Q8" s="4"/>
      <c r="R8" s="4"/>
    </row>
    <row r="9" spans="1:18" ht="15.75" x14ac:dyDescent="0.25">
      <c r="A9" s="1"/>
      <c r="B9" s="4" t="s">
        <v>5</v>
      </c>
      <c r="C9" s="9"/>
      <c r="D9" s="9"/>
      <c r="E9" s="9"/>
      <c r="F9" s="9"/>
      <c r="G9" s="10"/>
      <c r="H9" s="3"/>
      <c r="I9" s="10"/>
      <c r="J9" s="6"/>
      <c r="K9" s="6"/>
      <c r="L9" s="6"/>
      <c r="M9" s="4"/>
      <c r="N9" s="4"/>
      <c r="O9" s="4"/>
      <c r="P9" s="4"/>
      <c r="Q9" s="4"/>
      <c r="R9" s="4"/>
    </row>
    <row r="10" spans="1:18" ht="15.75" x14ac:dyDescent="0.25">
      <c r="A10" s="1"/>
      <c r="B10" s="4" t="s">
        <v>6</v>
      </c>
      <c r="C10" s="11">
        <f>((C8+C9)/2)+MAX(C7,((C6+C7)/2))</f>
        <v>0</v>
      </c>
      <c r="D10" s="11">
        <f>((D8+D9)/2)+MAX(D7,((D6+D7)/2))</f>
        <v>0</v>
      </c>
      <c r="E10" s="11">
        <f>((E8+E9)/2)+MAX(E7,((E6+E7)/2))</f>
        <v>0</v>
      </c>
      <c r="F10" s="11">
        <f>((F8+F9)/2)+MAX(F7,((F6+F7)/2))</f>
        <v>0</v>
      </c>
      <c r="G10" s="11"/>
      <c r="H10" s="3"/>
      <c r="I10" s="11"/>
      <c r="J10" s="11"/>
      <c r="K10" s="6"/>
      <c r="L10" s="6"/>
      <c r="M10" s="4"/>
      <c r="N10" s="4"/>
      <c r="O10" s="4"/>
      <c r="P10" s="4"/>
      <c r="Q10" s="4"/>
      <c r="R10" s="4"/>
    </row>
    <row r="11" spans="1:18" ht="15.75" x14ac:dyDescent="0.25">
      <c r="A11" s="1"/>
      <c r="B11" s="4" t="s">
        <v>7</v>
      </c>
      <c r="C11" s="12">
        <f>C10*190</f>
        <v>0</v>
      </c>
      <c r="D11" s="12">
        <f t="shared" ref="D11:F11" si="0">D10*190</f>
        <v>0</v>
      </c>
      <c r="E11" s="12">
        <f t="shared" si="0"/>
        <v>0</v>
      </c>
      <c r="F11" s="12">
        <f t="shared" si="0"/>
        <v>0</v>
      </c>
      <c r="G11" s="12"/>
      <c r="H11" s="3"/>
      <c r="I11" s="12"/>
      <c r="J11" s="12"/>
      <c r="K11" s="6"/>
      <c r="L11" s="6"/>
      <c r="M11" s="4"/>
      <c r="N11" s="4"/>
      <c r="O11" s="4"/>
      <c r="P11" s="4"/>
      <c r="Q11" s="4"/>
      <c r="R11" s="4"/>
    </row>
    <row r="12" spans="1:18" ht="15.75" x14ac:dyDescent="0.25">
      <c r="A12" s="1"/>
      <c r="B12" s="4" t="s">
        <v>18</v>
      </c>
      <c r="C12" s="13">
        <v>2.41</v>
      </c>
      <c r="D12" s="13">
        <v>2.5299999999999998</v>
      </c>
      <c r="E12" s="13">
        <f>D12</f>
        <v>2.5299999999999998</v>
      </c>
      <c r="F12" s="13">
        <f>E12</f>
        <v>2.5299999999999998</v>
      </c>
      <c r="G12" s="13"/>
      <c r="H12" s="3"/>
      <c r="I12" s="13"/>
      <c r="J12" s="13"/>
      <c r="K12" s="6"/>
      <c r="L12" s="6"/>
      <c r="M12" s="4"/>
      <c r="N12" s="4"/>
      <c r="O12" s="4"/>
      <c r="P12" s="4"/>
      <c r="Q12" s="4"/>
      <c r="R12" s="4"/>
    </row>
    <row r="13" spans="1:18" ht="15.75" x14ac:dyDescent="0.25">
      <c r="A13" s="1"/>
      <c r="B13" s="3" t="s">
        <v>8</v>
      </c>
      <c r="C13" s="14">
        <f>C12*C11</f>
        <v>0</v>
      </c>
      <c r="D13" s="14">
        <f>D12*D11</f>
        <v>0</v>
      </c>
      <c r="E13" s="14">
        <f>E12*E11</f>
        <v>0</v>
      </c>
      <c r="F13" s="14">
        <f>F12*F11</f>
        <v>0</v>
      </c>
      <c r="G13" s="14"/>
      <c r="H13" s="3"/>
      <c r="I13" s="14"/>
      <c r="J13" s="14"/>
      <c r="K13" s="6"/>
      <c r="L13" s="6"/>
      <c r="M13" s="4"/>
      <c r="N13" s="4"/>
      <c r="O13" s="4"/>
      <c r="P13" s="4"/>
      <c r="Q13" s="4"/>
      <c r="R13" s="4"/>
    </row>
    <row r="14" spans="1:18" ht="15.75" x14ac:dyDescent="0.25">
      <c r="A14" s="1"/>
      <c r="B14" s="3"/>
      <c r="C14" s="14"/>
      <c r="D14" s="14"/>
      <c r="E14" s="14"/>
      <c r="F14" s="14"/>
      <c r="G14" s="14"/>
      <c r="H14" s="3"/>
      <c r="I14" s="14"/>
      <c r="J14" s="14"/>
      <c r="K14" s="6"/>
      <c r="L14" s="6"/>
      <c r="M14" s="4"/>
      <c r="N14" s="4"/>
      <c r="O14" s="4"/>
      <c r="P14" s="4"/>
      <c r="Q14" s="4"/>
      <c r="R14" s="4"/>
    </row>
    <row r="15" spans="1:18" ht="15.75" x14ac:dyDescent="0.25">
      <c r="A15" s="1"/>
      <c r="B15" s="2"/>
      <c r="D15" s="8" t="s">
        <v>13</v>
      </c>
      <c r="E15" s="8"/>
      <c r="F15" s="8"/>
      <c r="G15" s="3"/>
      <c r="H15" s="3"/>
      <c r="I15" s="3"/>
      <c r="J15" s="16"/>
      <c r="K15" s="16"/>
      <c r="L15" s="16"/>
      <c r="M15" s="4"/>
      <c r="N15" s="4"/>
      <c r="O15" s="4"/>
      <c r="P15" s="4"/>
      <c r="Q15" s="4"/>
      <c r="R15" s="4"/>
    </row>
    <row r="16" spans="1:18" ht="15.75" x14ac:dyDescent="0.25">
      <c r="D16" s="6" t="s">
        <v>15</v>
      </c>
      <c r="E16" s="6" t="s">
        <v>16</v>
      </c>
      <c r="F16" s="6" t="s">
        <v>17</v>
      </c>
    </row>
    <row r="17" spans="2:6" ht="15.75" x14ac:dyDescent="0.25">
      <c r="B17" s="15" t="s">
        <v>9</v>
      </c>
      <c r="D17" s="14">
        <f>(C13/12*5)</f>
        <v>0</v>
      </c>
      <c r="E17" s="14">
        <f>(D13/12*5)</f>
        <v>0</v>
      </c>
      <c r="F17" s="14">
        <f>(E13/12*5)</f>
        <v>0</v>
      </c>
    </row>
    <row r="18" spans="2:6" ht="15.75" x14ac:dyDescent="0.25">
      <c r="B18" s="15" t="s">
        <v>10</v>
      </c>
      <c r="D18" s="14">
        <f>(D13/12*7)</f>
        <v>0</v>
      </c>
      <c r="E18" s="14">
        <f>(E13/12*7)</f>
        <v>0</v>
      </c>
      <c r="F18" s="14">
        <f>(F13/12*7)</f>
        <v>0</v>
      </c>
    </row>
    <row r="19" spans="2:6" ht="15.75" x14ac:dyDescent="0.25">
      <c r="B19" s="3" t="s">
        <v>11</v>
      </c>
      <c r="D19" s="16">
        <f>D17+D18</f>
        <v>0</v>
      </c>
      <c r="E19" s="16">
        <f t="shared" ref="E19:F19" si="1">E17+E18</f>
        <v>0</v>
      </c>
      <c r="F19" s="16">
        <f t="shared" si="1"/>
        <v>0</v>
      </c>
    </row>
    <row r="23" spans="2:6" x14ac:dyDescent="0.25">
      <c r="C23" s="19"/>
    </row>
    <row r="24" spans="2:6" x14ac:dyDescent="0.25">
      <c r="C24" s="19"/>
    </row>
    <row r="25" spans="2:6" x14ac:dyDescent="0.25">
      <c r="C25" s="19"/>
    </row>
    <row r="26" spans="2:6" x14ac:dyDescent="0.25">
      <c r="C26" s="19"/>
    </row>
    <row r="27" spans="2:6" x14ac:dyDescent="0.25">
      <c r="C27" s="19"/>
    </row>
  </sheetData>
  <sheetProtection algorithmName="SHA-512" hashValue="1ggd87hb++e3iubtTdysZeGyGGM7mOO+QF81q2EA/VbmIgTVoQFjzDPsM5QulYOr04SZf5bVZgGiaxvfKlhaAw==" saltValue="O6DXqhIo+HlIdagy60lL2A==" spinCount="100000" sheet="1" objects="1" scenarios="1"/>
  <mergeCells count="1">
    <mergeCell ref="C3:F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Goldsmith, Robin - ST F</dc:creator>
  <cp:lastModifiedBy>Walker, Claire - ST F</cp:lastModifiedBy>
  <dcterms:created xsi:type="dcterms:W3CDTF">2022-09-13T13:34:50Z</dcterms:created>
  <dcterms:modified xsi:type="dcterms:W3CDTF">2023-10-20T12:48:59Z</dcterms:modified>
</cp:coreProperties>
</file>