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K:\BSS FP Revenue Finance Team\Schools and PVI Budget Team\School Budgets 2020-21\Kelsi\Budget 2020-21\"/>
    </mc:Choice>
  </mc:AlternateContent>
  <xr:revisionPtr revIDLastSave="0" documentId="8_{F8D089DC-B8FB-4547-AE39-7A28DA5F2F17}" xr6:coauthVersionLast="45" xr6:coauthVersionMax="45" xr10:uidLastSave="{00000000-0000-0000-0000-000000000000}"/>
  <workbookProtection workbookAlgorithmName="SHA-512" workbookHashValue="F8weQKzUiVN7yAI4DyQePPdYajDr4Hh6PVUBe+3SDGvxUQRx6pqDltpIJpayulop0OJlVfQHqEzMgTzJHM++CA==" workbookSaltValue="P1n5tC0GpcKpRLzq6XpmVA==" workbookSpinCount="100000" lockStructure="1"/>
  <bookViews>
    <workbookView xWindow="-28920" yWindow="-120" windowWidth="29040" windowHeight="15840" xr2:uid="{A18C3594-F770-4099-95E9-D3349B028B37}"/>
  </bookViews>
  <sheets>
    <sheet name="Template" sheetId="2" r:id="rId1"/>
    <sheet name="Summary" sheetId="1"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6" i="2" l="1"/>
  <c r="A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Giles, Ruth - ST F</author>
  </authors>
  <commentList>
    <comment ref="C215" authorId="0" shapeId="0" xr:uid="{0246A172-A741-499E-A47F-02B61413AC5A}">
      <text>
        <r>
          <rPr>
            <b/>
            <sz val="9"/>
            <color indexed="81"/>
            <rFont val="Tahoma"/>
            <family val="2"/>
          </rPr>
          <t>Giles, Ruth - ST F:</t>
        </r>
        <r>
          <rPr>
            <sz val="9"/>
            <color indexed="81"/>
            <rFont val="Tahoma"/>
            <family val="2"/>
          </rPr>
          <t xml:space="preserve">
1 pupil under aged year 7, added as a pre 16 for the purpose of calculating DFC</t>
        </r>
      </text>
    </comment>
    <comment ref="C223" authorId="0" shapeId="0" xr:uid="{AA62A3EB-378E-45FA-82D6-8C09C6975A93}">
      <text>
        <r>
          <rPr>
            <b/>
            <sz val="9"/>
            <color indexed="81"/>
            <rFont val="Tahoma"/>
            <family val="2"/>
          </rPr>
          <t>Giles, Ruth - ST F:</t>
        </r>
        <r>
          <rPr>
            <sz val="9"/>
            <color indexed="81"/>
            <rFont val="Tahoma"/>
            <family val="2"/>
          </rPr>
          <t xml:space="preserve">
All through school in Gravesend
</t>
        </r>
      </text>
    </comment>
    <comment ref="C262" authorId="0" shapeId="0" xr:uid="{E9BB464D-DF60-4398-87B5-C0566BDCA986}">
      <text>
        <r>
          <rPr>
            <b/>
            <sz val="9"/>
            <color indexed="81"/>
            <rFont val="Tahoma"/>
            <family val="2"/>
          </rPr>
          <t>Giles, Ruth - ST F:</t>
        </r>
        <r>
          <rPr>
            <sz val="9"/>
            <color indexed="81"/>
            <rFont val="Tahoma"/>
            <family val="2"/>
          </rPr>
          <t xml:space="preserve">
1 pupil under aged year 7, added as a pre 16 for the purpose of calculating DFC</t>
        </r>
      </text>
    </comment>
  </commentList>
</comments>
</file>

<file path=xl/sharedStrings.xml><?xml version="1.0" encoding="utf-8"?>
<sst xmlns="http://schemas.openxmlformats.org/spreadsheetml/2006/main" count="306" uniqueCount="305">
  <si>
    <t>Five Acre Wood School</t>
  </si>
  <si>
    <t>Malling School, The</t>
  </si>
  <si>
    <t>St George's CE Foundation School</t>
  </si>
  <si>
    <t>Thamesview School</t>
  </si>
  <si>
    <t>Meadowfield School</t>
  </si>
  <si>
    <t>St Nicholas' School</t>
  </si>
  <si>
    <t>Repton Manor Primary School</t>
  </si>
  <si>
    <t>Wyvern School, The</t>
  </si>
  <si>
    <t>Maidstone Grammar School</t>
  </si>
  <si>
    <t>Nexus School</t>
  </si>
  <si>
    <t>Foreland Fields School</t>
  </si>
  <si>
    <t>Goldwyn School</t>
  </si>
  <si>
    <t>Broomhill Bank School</t>
  </si>
  <si>
    <t>West Borough Primary School</t>
  </si>
  <si>
    <t>Elms School</t>
  </si>
  <si>
    <t>East Stour Primary School</t>
  </si>
  <si>
    <t>Beacon Folkestone, The</t>
  </si>
  <si>
    <t>Grange Park School</t>
  </si>
  <si>
    <t>Sevenoaks Primary School</t>
  </si>
  <si>
    <t>Rose Street School</t>
  </si>
  <si>
    <t>Oakley School</t>
  </si>
  <si>
    <t>West Minster Primary School</t>
  </si>
  <si>
    <t>Dartford Science and Technology College</t>
  </si>
  <si>
    <t>Laleham Gap School</t>
  </si>
  <si>
    <t>Langton Green Primary School</t>
  </si>
  <si>
    <t>Orchard School, The</t>
  </si>
  <si>
    <t>Joy Lane Primary School</t>
  </si>
  <si>
    <t>Ashford Oaks Community Primary School</t>
  </si>
  <si>
    <t>Seal CEP School</t>
  </si>
  <si>
    <t>Chartham Primary School</t>
  </si>
  <si>
    <t>Bower Grove School</t>
  </si>
  <si>
    <t>Fleetdown Primary School</t>
  </si>
  <si>
    <t>Craylands School, The</t>
  </si>
  <si>
    <t>Portal House School</t>
  </si>
  <si>
    <t>Singlewell Primary School</t>
  </si>
  <si>
    <t>Southborough CEP School</t>
  </si>
  <si>
    <t>Brook Community Primary School</t>
  </si>
  <si>
    <t>Garlinge Primary School</t>
  </si>
  <si>
    <t>Sandwich Infant School</t>
  </si>
  <si>
    <t>Langafel CEP School</t>
  </si>
  <si>
    <t>Ifield School, The</t>
  </si>
  <si>
    <t>Wouldham, All Saint's CEP School</t>
  </si>
  <si>
    <t>Queenborough School and Nursery</t>
  </si>
  <si>
    <t>Ethelbert Road Primary School</t>
  </si>
  <si>
    <t>Newington Community Primary School and Nursery</t>
  </si>
  <si>
    <t>Tunbridge Wells Grammar School for Boys</t>
  </si>
  <si>
    <t>Tunbridge Wells Girls' Grammar School</t>
  </si>
  <si>
    <t>Simon Langton Girls' Grammar School</t>
  </si>
  <si>
    <t>Birchington CEP School</t>
  </si>
  <si>
    <t>Wickhambreaux CEP School</t>
  </si>
  <si>
    <t>St John's CEP School</t>
  </si>
  <si>
    <t>Hadlow School</t>
  </si>
  <si>
    <t>Guston CEP School</t>
  </si>
  <si>
    <t>Dover Grammar School for Girls</t>
  </si>
  <si>
    <t>Whitfield Aspen School</t>
  </si>
  <si>
    <t>Mersham Primary School</t>
  </si>
  <si>
    <t>Egerton CEP School</t>
  </si>
  <si>
    <t>St Peter's CEP School</t>
  </si>
  <si>
    <t>Hoath Primary School</t>
  </si>
  <si>
    <t>Stone Bay School</t>
  </si>
  <si>
    <t>Selsted CEP School</t>
  </si>
  <si>
    <t>St Mark's CEP School</t>
  </si>
  <si>
    <t>Trottiscliffe CEP School</t>
  </si>
  <si>
    <t>Slade Primary School</t>
  </si>
  <si>
    <t>Littlebourne CEP School</t>
  </si>
  <si>
    <t>Willesborough Infant School</t>
  </si>
  <si>
    <t>Goat Lees Primary School</t>
  </si>
  <si>
    <t>Lympne CEP School</t>
  </si>
  <si>
    <t>Teynham Parochial CEP School</t>
  </si>
  <si>
    <t>Woodchurch CEP School</t>
  </si>
  <si>
    <t>Green Park Community Primary School</t>
  </si>
  <si>
    <t>North Borough Junior School</t>
  </si>
  <si>
    <t>Northfleet Nursery School</t>
  </si>
  <si>
    <t>Rowhill School</t>
  </si>
  <si>
    <t>Smeeth Community Primary School</t>
  </si>
  <si>
    <t>Staplehurst School</t>
  </si>
  <si>
    <t>St Anthony's School</t>
  </si>
  <si>
    <t>Valence School</t>
  </si>
  <si>
    <t>Burham CEP School</t>
  </si>
  <si>
    <t>Broadwater Primary School</t>
  </si>
  <si>
    <t>Hextable Primary School</t>
  </si>
  <si>
    <t>Woodlands Primary School</t>
  </si>
  <si>
    <t>Roseacre Junior School</t>
  </si>
  <si>
    <t>Harrietsham CEP School</t>
  </si>
  <si>
    <t>Langdon Primary School</t>
  </si>
  <si>
    <t>Palace Wood Primary School</t>
  </si>
  <si>
    <t>Brookfield Junior School, Larkfield</t>
  </si>
  <si>
    <t>Maypole Primary School</t>
  </si>
  <si>
    <t>Benenden CEP School</t>
  </si>
  <si>
    <t>Frittenden CEP School</t>
  </si>
  <si>
    <t>Bean Primary School</t>
  </si>
  <si>
    <t>Phoenix Community Primary School</t>
  </si>
  <si>
    <t>Preston Primary School</t>
  </si>
  <si>
    <t>Two Bridges School</t>
  </si>
  <si>
    <t>Eastry CEP School</t>
  </si>
  <si>
    <t>Lyminge CEP School</t>
  </si>
  <si>
    <t>Cecil Road Primary and Nursery School</t>
  </si>
  <si>
    <t>Palmarsh Primary School</t>
  </si>
  <si>
    <t>Park Way Primary School</t>
  </si>
  <si>
    <t>Plaxtol Primary School</t>
  </si>
  <si>
    <t>Ryarsh Primary School</t>
  </si>
  <si>
    <t>Sibertswold CEP School</t>
  </si>
  <si>
    <t>Lawn Primary School</t>
  </si>
  <si>
    <t>Herne CEI School</t>
  </si>
  <si>
    <t>Blean Primary School</t>
  </si>
  <si>
    <t>Palm Bay Primary School</t>
  </si>
  <si>
    <t>Worth Primary School</t>
  </si>
  <si>
    <t>Barham CEP School</t>
  </si>
  <si>
    <t>Kingsdown &amp; Ringwould CEP School</t>
  </si>
  <si>
    <t>St John's CEP School, Sevenoaks</t>
  </si>
  <si>
    <t>Stowting CEP School</t>
  </si>
  <si>
    <t>Dover Grammar School for Boys</t>
  </si>
  <si>
    <t>Aylesham Primary School</t>
  </si>
  <si>
    <t>Cobham Primary School</t>
  </si>
  <si>
    <t>Discovery School, The</t>
  </si>
  <si>
    <t>Greenfields Community Primary School</t>
  </si>
  <si>
    <t>Holywell Primary School Upchurch</t>
  </si>
  <si>
    <t>Kings Hill School</t>
  </si>
  <si>
    <t>Lunsford Primary School</t>
  </si>
  <si>
    <t>Lydden Primary School</t>
  </si>
  <si>
    <t>Maidstone &amp; Malling Alternative Provision Centre</t>
  </si>
  <si>
    <t>Sandgate Primary School</t>
  </si>
  <si>
    <t>Stocks Green Primary School</t>
  </si>
  <si>
    <t>Sussex Road Community Primary School</t>
  </si>
  <si>
    <t>Borough Green Primary School</t>
  </si>
  <si>
    <t>Bridge &amp; Patrixbourne CEP School</t>
  </si>
  <si>
    <t>Crockham Hill CEP School</t>
  </si>
  <si>
    <t>Goudhurst &amp; Kilndown CEP School</t>
  </si>
  <si>
    <t>St George's CEP School</t>
  </si>
  <si>
    <t>St Paul's CEP School</t>
  </si>
  <si>
    <t>Sundridge &amp; Brasted CEP School</t>
  </si>
  <si>
    <t>Castle Hill Community Primary School</t>
  </si>
  <si>
    <t>Shoreham Village School</t>
  </si>
  <si>
    <t>Davington Primary School</t>
  </si>
  <si>
    <t>Marden Primary School</t>
  </si>
  <si>
    <t>Mereworth Community Primary School</t>
  </si>
  <si>
    <t>Rodmersham School</t>
  </si>
  <si>
    <t>Lamberhurst St Mary's CEP School</t>
  </si>
  <si>
    <t>St Nicholas at Wade CEP School</t>
  </si>
  <si>
    <t>Thurnham CEI School</t>
  </si>
  <si>
    <t>Boughton Monchelsea Primary School</t>
  </si>
  <si>
    <t>Canterbury Road Primary School</t>
  </si>
  <si>
    <t>Crockenhill Primary School</t>
  </si>
  <si>
    <t>Eythorne Elvington Community Primary School</t>
  </si>
  <si>
    <t>Halstead Community Primary School</t>
  </si>
  <si>
    <t>Higham Primary School</t>
  </si>
  <si>
    <t>Lenham Primary School</t>
  </si>
  <si>
    <t>Madginford Primary School</t>
  </si>
  <si>
    <t>River Primary School</t>
  </si>
  <si>
    <t>Sandhurst Primary School</t>
  </si>
  <si>
    <t>St Stephen's Infant School</t>
  </si>
  <si>
    <t>Victoria Road Primary School</t>
  </si>
  <si>
    <t>Westmeads Community Infant School</t>
  </si>
  <si>
    <t>Wingham Primary School</t>
  </si>
  <si>
    <t>Ditton Infant School</t>
  </si>
  <si>
    <t>Greatstone Primary School</t>
  </si>
  <si>
    <t>Whitstable Junior School</t>
  </si>
  <si>
    <t>Boughton-under-Blean &amp; Dunkirk Primary School</t>
  </si>
  <si>
    <t>Chilham St Mary's CEP School</t>
  </si>
  <si>
    <t>Cranbrook CEP School</t>
  </si>
  <si>
    <t>Hawkhurst CEP School</t>
  </si>
  <si>
    <t>Hythe Bay C of E Primary School</t>
  </si>
  <si>
    <t>St Saviour's CEJ School</t>
  </si>
  <si>
    <t>Stelling Minnis CEP School</t>
  </si>
  <si>
    <t>Sandling Primary School</t>
  </si>
  <si>
    <t>St Michael's CEI School, Maidstone</t>
  </si>
  <si>
    <t>Aldington Primary School</t>
  </si>
  <si>
    <t>Capel Primary School</t>
  </si>
  <si>
    <t>New Ash Green Primary School</t>
  </si>
  <si>
    <t>Shears Green Infant School</t>
  </si>
  <si>
    <t>Anthony Roper Primary School, The</t>
  </si>
  <si>
    <t>Herne Bay Junior School</t>
  </si>
  <si>
    <t>Bodsham CEP School</t>
  </si>
  <si>
    <t>Bredhurst CEP School</t>
  </si>
  <si>
    <t>Fawkham CEP School</t>
  </si>
  <si>
    <t>Laddingford St Mary's CEP School</t>
  </si>
  <si>
    <t>Ospringe CEP School</t>
  </si>
  <si>
    <t>St Martin's CEP School, Folkestone</t>
  </si>
  <si>
    <t>St Margaret's-at-Cliffe Primary School</t>
  </si>
  <si>
    <t>Brunswick House Primary School</t>
  </si>
  <si>
    <t>Bysing Wood Primary School</t>
  </si>
  <si>
    <t>Great Chart Primary School</t>
  </si>
  <si>
    <t>Offham Primary School</t>
  </si>
  <si>
    <t>Platts Heath Primary School</t>
  </si>
  <si>
    <t>Shears Green Junior School</t>
  </si>
  <si>
    <t>Harcourt Primary School</t>
  </si>
  <si>
    <t>Monkton CEP School</t>
  </si>
  <si>
    <t>St Lawrence CEP School</t>
  </si>
  <si>
    <t>St Peter's CEP School, Folkestone</t>
  </si>
  <si>
    <t>Challock Primary School</t>
  </si>
  <si>
    <t>Brookfield Infant School</t>
  </si>
  <si>
    <t>Capel-le-Ferne Primary School</t>
  </si>
  <si>
    <t>East Peckham Primary School</t>
  </si>
  <si>
    <t>Four Elms Primary School</t>
  </si>
  <si>
    <t>Lower Halstow School</t>
  </si>
  <si>
    <t>Otford Primary School</t>
  </si>
  <si>
    <t>Senacre Wood Primary School</t>
  </si>
  <si>
    <t>St Mildred's Primary Infant School</t>
  </si>
  <si>
    <t>St Paul's Infant School</t>
  </si>
  <si>
    <t>Chislet CEP School</t>
  </si>
  <si>
    <t>Seabrook CEP School</t>
  </si>
  <si>
    <t>Yalding St Peter &amp; St Paul CEP School</t>
  </si>
  <si>
    <t>Headcorn Primary School</t>
  </si>
  <si>
    <t>Priory Infant School</t>
  </si>
  <si>
    <t>Aycliffe Community Primary School</t>
  </si>
  <si>
    <t>East Farleigh Primary School</t>
  </si>
  <si>
    <t>Painters Ash Primary School</t>
  </si>
  <si>
    <t>Riverhead Infant School</t>
  </si>
  <si>
    <t>St Crispin's Community Primary Infant School</t>
  </si>
  <si>
    <t>Brabourne CEP School</t>
  </si>
  <si>
    <t>Callis Grange Nursery &amp; Infant School</t>
  </si>
  <si>
    <t>Claremont Primary School</t>
  </si>
  <si>
    <t>Shipbourne School</t>
  </si>
  <si>
    <t>Churchill School, The</t>
  </si>
  <si>
    <t>Hawkinge Primary School</t>
  </si>
  <si>
    <t>Willesborough Junior School</t>
  </si>
  <si>
    <t>Bidborough CEP School</t>
  </si>
  <si>
    <t>Brookland CEP School</t>
  </si>
  <si>
    <t>St James' CEJ School</t>
  </si>
  <si>
    <t>St Margaret's CEP School, Collier Street</t>
  </si>
  <si>
    <t>High Firs Primary School</t>
  </si>
  <si>
    <t>Downs View Infant School</t>
  </si>
  <si>
    <t>Downsview Primary</t>
  </si>
  <si>
    <t>Kingswood Primary School</t>
  </si>
  <si>
    <t>Hernhill CEP School</t>
  </si>
  <si>
    <t>St Michael's CEJ School, Maidstone</t>
  </si>
  <si>
    <t>Leeds &amp; Broomfield CEP School</t>
  </si>
  <si>
    <t>Hollingbourne Primary School</t>
  </si>
  <si>
    <t>Kent Health Needs Education Service</t>
  </si>
  <si>
    <t>Mundella Primary School</t>
  </si>
  <si>
    <t>High Halden CEP School</t>
  </si>
  <si>
    <t>Lady Joanna Thornhill (Endowed) Primary School</t>
  </si>
  <si>
    <t>Nonington CEP School</t>
  </si>
  <si>
    <t>St Peter's Methodist Primary School, Canterbury</t>
  </si>
  <si>
    <t>Herne Bay Infant School</t>
  </si>
  <si>
    <t>Sellindge Primary School</t>
  </si>
  <si>
    <t>Swalecliffe Community Primary School</t>
  </si>
  <si>
    <t>Wincheap Foundation Primary School</t>
  </si>
  <si>
    <t>Minster CEP School</t>
  </si>
  <si>
    <t>St Alphege CEI School</t>
  </si>
  <si>
    <t>Ulcombe CEP School</t>
  </si>
  <si>
    <t>Leigh Primary School</t>
  </si>
  <si>
    <t>Ightham Primary School</t>
  </si>
  <si>
    <t>King's Farm Primary School</t>
  </si>
  <si>
    <t>Weald Community Primary School</t>
  </si>
  <si>
    <t>Eastchurch CEP School</t>
  </si>
  <si>
    <t>Hildenborough CEP School</t>
  </si>
  <si>
    <t>Newington CEP School</t>
  </si>
  <si>
    <t>Royal Harbour Academy, The</t>
  </si>
  <si>
    <t>St Johns C of E Primary School</t>
  </si>
  <si>
    <t>Bethersden Primary School</t>
  </si>
  <si>
    <t>Kemsing Primary School</t>
  </si>
  <si>
    <t>Enterprise Learning Alliance</t>
  </si>
  <si>
    <t>Sandwich Junior School</t>
  </si>
  <si>
    <t>Churchill CEP School</t>
  </si>
  <si>
    <t>Eastling Primary School</t>
  </si>
  <si>
    <t>Sutton Valence Primary School</t>
  </si>
  <si>
    <t>Vigo Village School</t>
  </si>
  <si>
    <t>Cheriton Primary School</t>
  </si>
  <si>
    <t>Holy Trinity &amp; St John's CEP School, Margate</t>
  </si>
  <si>
    <t>Tunbury Primary School</t>
  </si>
  <si>
    <t>John Mayne CEP School</t>
  </si>
  <si>
    <t>Pembury School</t>
  </si>
  <si>
    <t>St Matthew's High Brooms CEP School</t>
  </si>
  <si>
    <t>West Kingsdown C.E. (V.C.) Primary School</t>
  </si>
  <si>
    <t>Simon Langton Grammar School for Boys</t>
  </si>
  <si>
    <t>Parkside Community Primary School</t>
  </si>
  <si>
    <t>Briary Primary School</t>
  </si>
  <si>
    <t>Northfleet Technology College</t>
  </si>
  <si>
    <t>Long Mead Community Primary School</t>
  </si>
  <si>
    <t>Dunton Green Primary School</t>
  </si>
  <si>
    <t>Goodnestone CEP School</t>
  </si>
  <si>
    <t>Bishops Down Primary School</t>
  </si>
  <si>
    <t>Maidstone Grammar School for Girls</t>
  </si>
  <si>
    <t>Ellington Infant School</t>
  </si>
  <si>
    <t>North West Kent Alternative Provision Service</t>
  </si>
  <si>
    <t>Bromstone Primary School, Broadstairs</t>
  </si>
  <si>
    <t>Archbishop's School, The</t>
  </si>
  <si>
    <t>North School, The</t>
  </si>
  <si>
    <t>Northfleet School for Girls</t>
  </si>
  <si>
    <t>Aylesford School - Sports College</t>
  </si>
  <si>
    <t>Holmesdale School, The</t>
  </si>
  <si>
    <t>Enter last 4 digits of your DFE no. here</t>
  </si>
  <si>
    <t xml:space="preserve">  </t>
  </si>
  <si>
    <t>For information:</t>
  </si>
  <si>
    <t>Funding rate per pupil</t>
  </si>
  <si>
    <t>Primary Pupils</t>
  </si>
  <si>
    <t>Secondary Pupils</t>
  </si>
  <si>
    <t>Post 16</t>
  </si>
  <si>
    <t>Special/PRUs</t>
  </si>
  <si>
    <t>Lump Sum Allowance</t>
  </si>
  <si>
    <t>Please note:</t>
  </si>
  <si>
    <t>Ruth Giles, Capital: Budget &amp; Monitoring</t>
  </si>
  <si>
    <t>ruth.giles@kent.gov.uk</t>
  </si>
  <si>
    <t>Tel: 03000 416930</t>
  </si>
  <si>
    <t>Total Capital Allocation for 2020/2021</t>
  </si>
  <si>
    <t>DEVOLVED FORMULA CAPITAL (DFC) GRANT FOR SCHOOLS 2020/2021</t>
  </si>
  <si>
    <t>Birchwood PRU</t>
  </si>
  <si>
    <t>Hugh Christie School</t>
  </si>
  <si>
    <t xml:space="preserve">The DfE states that DFC needs to be spent by the 31 August in the third year following receipt of funding.  DFC is at risk of clawback by the DfE if it remains unspent by the stated deadline.  DFC received in 2020/21 needs to be spent by 31 August 2023.  </t>
  </si>
  <si>
    <t>DfE guidance states that DFC can be saved up for a longer period where it is accumulated for specific projects.  Please email ruth.giles@kent.gov.uk if your school wishes to carry forward funding over the allowable period, stating what project the funding is to be used for.</t>
  </si>
  <si>
    <t>2020/21 allocations are based on the January 2019 School Census Pupil Numbers.</t>
  </si>
  <si>
    <t>These Devolved Formula Capital (DFC) allocations are provisional.  Final DFC allocations will be confirmed by the Department for Education (DfE) after 1 April 2020.</t>
  </si>
  <si>
    <t>DFC will be advanced to schools in two instalments: 40% in the May 2020 advance &amp; 60% in the July 2020 advance.</t>
  </si>
  <si>
    <t>Provisional allocations are not provided for Aided Schools, Academies and Free Schools as they receive their allocation direct from the DfE.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</si>
</sst>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164" formatCode="&quot;£&quot;#,##0.00"/>
    <numFmt numFmtId="165" formatCode="&quot;£&quot;#,##0"/>
    <numFmt numFmtId="166" formatCode="0.0"/>
  </numFmts>
  <fonts count="19" x14ac:knownFonts="1">
    <font>
      <sz val="11"/>
      <color theme="1"/>
      <name val="Calibri"/>
      <family val="2"/>
      <scheme val="minor"/>
    </font>
    <font>
      <sz val="10"/>
      <color theme="1"/>
      <name val="Calibri"/>
      <family val="2"/>
      <scheme val="minor"/>
    </font>
    <font>
      <u/>
      <sz val="11"/>
      <color theme="10"/>
      <name val="Calibri"/>
      <family val="2"/>
      <scheme val="minor"/>
    </font>
    <font>
      <sz val="10"/>
      <name val="Arial"/>
      <family val="2"/>
    </font>
    <font>
      <b/>
      <sz val="18"/>
      <color indexed="8"/>
      <name val="Arial"/>
      <family val="2"/>
    </font>
    <font>
      <b/>
      <sz val="18"/>
      <color indexed="10"/>
      <name val="Arial"/>
      <family val="2"/>
    </font>
    <font>
      <b/>
      <sz val="10"/>
      <name val="Arial"/>
      <family val="2"/>
    </font>
    <font>
      <b/>
      <sz val="14"/>
      <name val="Arial"/>
      <family val="2"/>
    </font>
    <font>
      <b/>
      <sz val="16"/>
      <color indexed="10"/>
      <name val="Arial"/>
      <family val="2"/>
    </font>
    <font>
      <b/>
      <sz val="16"/>
      <name val="Arial"/>
      <family val="2"/>
    </font>
    <font>
      <b/>
      <sz val="18"/>
      <name val="Arial"/>
      <family val="2"/>
    </font>
    <font>
      <b/>
      <sz val="12"/>
      <name val="Arial"/>
      <family val="2"/>
    </font>
    <font>
      <b/>
      <u/>
      <sz val="12"/>
      <name val="Calibri"/>
      <family val="2"/>
    </font>
    <font>
      <sz val="12"/>
      <name val="Arial"/>
      <family val="2"/>
    </font>
    <font>
      <sz val="14"/>
      <name val="Arial"/>
      <family val="2"/>
    </font>
    <font>
      <u/>
      <sz val="12"/>
      <name val="Arial"/>
      <family val="2"/>
    </font>
    <font>
      <sz val="9"/>
      <color theme="1"/>
      <name val="Tahoma"/>
      <family val="2"/>
    </font>
    <font>
      <b/>
      <sz val="9"/>
      <color indexed="81"/>
      <name val="Tahoma"/>
      <family val="2"/>
    </font>
    <font>
      <sz val="9"/>
      <color indexed="81"/>
      <name val="Tahoma"/>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5">
    <border>
      <left/>
      <right/>
      <top/>
      <bottom/>
      <diagonal/>
    </border>
    <border>
      <left style="medium">
        <color rgb="FF0033CC"/>
      </left>
      <right/>
      <top style="medium">
        <color rgb="FF0033CC"/>
      </top>
      <bottom/>
      <diagonal/>
    </border>
    <border>
      <left/>
      <right/>
      <top style="medium">
        <color rgb="FF0033CC"/>
      </top>
      <bottom/>
      <diagonal/>
    </border>
    <border>
      <left/>
      <right style="medium">
        <color rgb="FF0033CC"/>
      </right>
      <top style="medium">
        <color rgb="FF0033CC"/>
      </top>
      <bottom/>
      <diagonal/>
    </border>
    <border>
      <left style="medium">
        <color rgb="FF0033CC"/>
      </left>
      <right/>
      <top/>
      <bottom/>
      <diagonal/>
    </border>
    <border>
      <left/>
      <right style="medium">
        <color rgb="FF0033CC"/>
      </right>
      <top/>
      <bottom/>
      <diagonal/>
    </border>
    <border>
      <left style="medium">
        <color rgb="FF0033CC"/>
      </left>
      <right/>
      <top/>
      <bottom style="medium">
        <color rgb="FF0033CC"/>
      </bottom>
      <diagonal/>
    </border>
    <border>
      <left/>
      <right/>
      <top/>
      <bottom style="medium">
        <color rgb="FF0033CC"/>
      </bottom>
      <diagonal/>
    </border>
    <border>
      <left/>
      <right style="medium">
        <color rgb="FF0033CC"/>
      </right>
      <top/>
      <bottom style="medium">
        <color rgb="FF0033CC"/>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s>
  <cellStyleXfs count="4">
    <xf numFmtId="0" fontId="0" fillId="0" borderId="0"/>
    <xf numFmtId="0" fontId="2" fillId="0" borderId="0" applyNumberFormat="0" applyFill="0" applyBorder="0" applyAlignment="0" applyProtection="0"/>
    <xf numFmtId="0" fontId="3" fillId="0" borderId="0"/>
    <xf numFmtId="0" fontId="3" fillId="0" borderId="0"/>
  </cellStyleXfs>
  <cellXfs count="88">
    <xf numFmtId="0" fontId="0" fillId="0" borderId="0" xfId="0"/>
    <xf numFmtId="4" fontId="1" fillId="0" borderId="0" xfId="0" applyNumberFormat="1" applyFont="1" applyBorder="1"/>
    <xf numFmtId="0" fontId="1" fillId="0" borderId="0" xfId="0" applyFont="1" applyBorder="1"/>
    <xf numFmtId="0" fontId="5" fillId="2" borderId="0" xfId="2" applyFont="1" applyFill="1" applyBorder="1" applyAlignment="1" applyProtection="1">
      <alignment horizontal="center" vertical="center" wrapText="1"/>
      <protection hidden="1"/>
    </xf>
    <xf numFmtId="0" fontId="6" fillId="2" borderId="0" xfId="2" applyFont="1" applyFill="1" applyAlignment="1" applyProtection="1">
      <alignment vertical="center"/>
      <protection hidden="1"/>
    </xf>
    <xf numFmtId="0" fontId="7" fillId="2" borderId="4" xfId="2" applyFont="1" applyFill="1" applyBorder="1" applyAlignment="1" applyProtection="1">
      <alignment vertical="center"/>
    </xf>
    <xf numFmtId="0" fontId="7" fillId="2" borderId="0" xfId="2" applyFont="1" applyFill="1" applyBorder="1" applyAlignment="1" applyProtection="1">
      <alignment vertical="center"/>
    </xf>
    <xf numFmtId="0" fontId="7" fillId="2" borderId="0" xfId="2" applyFont="1" applyFill="1" applyBorder="1" applyAlignment="1" applyProtection="1">
      <alignment horizontal="right" vertical="center"/>
    </xf>
    <xf numFmtId="0" fontId="7" fillId="2" borderId="5" xfId="2" applyFont="1" applyFill="1" applyBorder="1" applyAlignment="1" applyProtection="1">
      <alignment horizontal="right" vertical="center"/>
    </xf>
    <xf numFmtId="0" fontId="6" fillId="2" borderId="0" xfId="3" applyFont="1" applyFill="1" applyProtection="1">
      <protection hidden="1"/>
    </xf>
    <xf numFmtId="0" fontId="8" fillId="2" borderId="4" xfId="2" applyFont="1" applyFill="1" applyBorder="1" applyAlignment="1" applyProtection="1">
      <alignment horizontal="centerContinuous" vertical="center"/>
    </xf>
    <xf numFmtId="0" fontId="7" fillId="2" borderId="0" xfId="2" applyFont="1" applyFill="1" applyBorder="1" applyAlignment="1" applyProtection="1">
      <alignment horizontal="centerContinuous" vertical="center"/>
    </xf>
    <xf numFmtId="0" fontId="7" fillId="2" borderId="5" xfId="2" applyFont="1" applyFill="1" applyBorder="1" applyAlignment="1" applyProtection="1">
      <alignment horizontal="centerContinuous" vertical="center"/>
    </xf>
    <xf numFmtId="0" fontId="11" fillId="2" borderId="0" xfId="2" applyFont="1" applyFill="1" applyBorder="1" applyAlignment="1" applyProtection="1">
      <alignment horizontal="centerContinuous" vertical="center"/>
    </xf>
    <xf numFmtId="0" fontId="8" fillId="2" borderId="0" xfId="2" applyFont="1" applyFill="1" applyBorder="1" applyAlignment="1" applyProtection="1">
      <alignment horizontal="center"/>
    </xf>
    <xf numFmtId="0" fontId="7" fillId="2" borderId="0" xfId="2" applyFont="1" applyFill="1" applyBorder="1" applyAlignment="1" applyProtection="1">
      <alignment horizontal="left" vertical="center"/>
    </xf>
    <xf numFmtId="0" fontId="6" fillId="2" borderId="4" xfId="2" applyFont="1" applyFill="1" applyBorder="1" applyAlignment="1" applyProtection="1">
      <alignment vertical="center"/>
      <protection hidden="1"/>
    </xf>
    <xf numFmtId="0" fontId="6" fillId="2" borderId="0" xfId="2" applyFont="1" applyFill="1" applyBorder="1" applyAlignment="1" applyProtection="1">
      <alignment vertical="center"/>
      <protection hidden="1"/>
    </xf>
    <xf numFmtId="0" fontId="6" fillId="2" borderId="0" xfId="2" applyFont="1" applyFill="1" applyBorder="1" applyAlignment="1" applyProtection="1">
      <alignment vertical="center"/>
    </xf>
    <xf numFmtId="0" fontId="6" fillId="2" borderId="5" xfId="2" applyFont="1" applyFill="1" applyBorder="1" applyAlignment="1" applyProtection="1">
      <alignment vertical="center"/>
      <protection hidden="1"/>
    </xf>
    <xf numFmtId="0" fontId="11" fillId="2" borderId="4" xfId="2" applyFont="1" applyFill="1" applyBorder="1" applyAlignment="1" applyProtection="1">
      <alignment vertical="center"/>
      <protection hidden="1"/>
    </xf>
    <xf numFmtId="0" fontId="11" fillId="2" borderId="0" xfId="2" applyFont="1" applyFill="1" applyBorder="1" applyAlignment="1" applyProtection="1">
      <alignment horizontal="right" vertical="center"/>
      <protection hidden="1"/>
    </xf>
    <xf numFmtId="0" fontId="11" fillId="2" borderId="0" xfId="2" applyFont="1" applyFill="1" applyBorder="1" applyAlignment="1" applyProtection="1">
      <alignment horizontal="center" vertical="center"/>
      <protection hidden="1"/>
    </xf>
    <xf numFmtId="0" fontId="11" fillId="2" borderId="0" xfId="2" applyFont="1" applyFill="1" applyBorder="1" applyAlignment="1" applyProtection="1">
      <alignment vertical="center"/>
      <protection hidden="1"/>
    </xf>
    <xf numFmtId="0" fontId="11" fillId="2" borderId="5" xfId="2" applyFont="1" applyFill="1" applyBorder="1" applyAlignment="1" applyProtection="1">
      <alignment vertical="center"/>
      <protection hidden="1"/>
    </xf>
    <xf numFmtId="0" fontId="11" fillId="2" borderId="0" xfId="2" applyFont="1" applyFill="1" applyAlignment="1" applyProtection="1">
      <alignment vertical="center"/>
      <protection hidden="1"/>
    </xf>
    <xf numFmtId="0" fontId="11" fillId="2" borderId="0" xfId="2" applyFont="1" applyFill="1" applyBorder="1" applyAlignment="1" applyProtection="1">
      <alignment horizontal="center" vertical="top" wrapText="1"/>
      <protection hidden="1"/>
    </xf>
    <xf numFmtId="0" fontId="7" fillId="2" borderId="0" xfId="2" applyFont="1" applyFill="1" applyBorder="1" applyAlignment="1" applyProtection="1">
      <alignment horizontal="right" vertical="top"/>
      <protection hidden="1"/>
    </xf>
    <xf numFmtId="0" fontId="7" fillId="2" borderId="0" xfId="2" applyFont="1" applyFill="1" applyBorder="1" applyAlignment="1" applyProtection="1">
      <alignment horizontal="center" vertical="center"/>
      <protection hidden="1"/>
    </xf>
    <xf numFmtId="0" fontId="7" fillId="2" borderId="0" xfId="2" applyFont="1" applyFill="1" applyBorder="1" applyAlignment="1" applyProtection="1">
      <alignment horizontal="center" vertical="top"/>
      <protection hidden="1"/>
    </xf>
    <xf numFmtId="0" fontId="7" fillId="2" borderId="0" xfId="2" applyFont="1" applyFill="1" applyBorder="1" applyAlignment="1" applyProtection="1">
      <alignment horizontal="right" vertical="center"/>
      <protection hidden="1"/>
    </xf>
    <xf numFmtId="0" fontId="7" fillId="2" borderId="0" xfId="2" applyFont="1" applyFill="1" applyBorder="1" applyAlignment="1" applyProtection="1">
      <alignment horizontal="center" vertical="center" wrapText="1"/>
      <protection hidden="1"/>
    </xf>
    <xf numFmtId="0" fontId="7" fillId="2" borderId="0" xfId="2" applyFont="1" applyFill="1" applyAlignment="1" applyProtection="1">
      <alignment vertical="center"/>
      <protection hidden="1"/>
    </xf>
    <xf numFmtId="44" fontId="11" fillId="2" borderId="0" xfId="2" applyNumberFormat="1" applyFont="1" applyFill="1" applyBorder="1" applyAlignment="1" applyProtection="1">
      <alignment horizontal="right" vertical="center"/>
      <protection hidden="1"/>
    </xf>
    <xf numFmtId="0" fontId="7" fillId="2" borderId="0" xfId="2" applyFont="1" applyFill="1" applyBorder="1" applyAlignment="1" applyProtection="1">
      <alignment vertical="center"/>
      <protection hidden="1"/>
    </xf>
    <xf numFmtId="165" fontId="7" fillId="2" borderId="5" xfId="2" applyNumberFormat="1" applyFont="1" applyFill="1" applyBorder="1" applyAlignment="1" applyProtection="1">
      <alignment horizontal="center" vertical="center"/>
      <protection hidden="1"/>
    </xf>
    <xf numFmtId="165" fontId="7" fillId="2" borderId="5" xfId="2" applyNumberFormat="1" applyFont="1" applyFill="1" applyBorder="1" applyAlignment="1" applyProtection="1">
      <alignment horizontal="center" vertical="center" wrapText="1"/>
      <protection hidden="1"/>
    </xf>
    <xf numFmtId="0" fontId="11" fillId="2" borderId="4" xfId="2" applyFont="1" applyFill="1" applyBorder="1" applyAlignment="1" applyProtection="1">
      <alignment vertical="center" wrapText="1"/>
      <protection hidden="1"/>
    </xf>
    <xf numFmtId="164" fontId="7" fillId="2" borderId="0" xfId="2" applyNumberFormat="1" applyFont="1" applyFill="1" applyBorder="1" applyAlignment="1" applyProtection="1">
      <alignment horizontal="center" vertical="center" wrapText="1"/>
      <protection hidden="1"/>
    </xf>
    <xf numFmtId="3" fontId="7" fillId="2" borderId="0" xfId="2" applyNumberFormat="1" applyFont="1" applyFill="1" applyBorder="1" applyAlignment="1" applyProtection="1">
      <alignment horizontal="right" vertical="center"/>
      <protection hidden="1"/>
    </xf>
    <xf numFmtId="3" fontId="7" fillId="2" borderId="0" xfId="2" applyNumberFormat="1" applyFont="1" applyFill="1" applyBorder="1" applyAlignment="1" applyProtection="1">
      <alignment horizontal="center" vertical="center"/>
      <protection hidden="1"/>
    </xf>
    <xf numFmtId="164" fontId="7" fillId="2" borderId="0" xfId="2" applyNumberFormat="1" applyFont="1" applyFill="1" applyBorder="1" applyAlignment="1" applyProtection="1">
      <alignment horizontal="right" vertical="center"/>
      <protection hidden="1"/>
    </xf>
    <xf numFmtId="165" fontId="7" fillId="2" borderId="5" xfId="2" applyNumberFormat="1" applyFont="1" applyFill="1" applyBorder="1" applyAlignment="1" applyProtection="1">
      <alignment vertical="center"/>
      <protection hidden="1"/>
    </xf>
    <xf numFmtId="3" fontId="7" fillId="2" borderId="0" xfId="2" applyNumberFormat="1" applyFont="1" applyFill="1" applyBorder="1" applyAlignment="1" applyProtection="1">
      <alignment vertical="center"/>
      <protection hidden="1"/>
    </xf>
    <xf numFmtId="166" fontId="7" fillId="2" borderId="0" xfId="2" applyNumberFormat="1" applyFont="1" applyFill="1" applyBorder="1" applyAlignment="1" applyProtection="1">
      <alignment horizontal="right" vertical="center"/>
      <protection hidden="1"/>
    </xf>
    <xf numFmtId="0" fontId="11" fillId="2" borderId="4" xfId="2" applyFont="1" applyFill="1" applyBorder="1" applyAlignment="1" applyProtection="1">
      <alignment horizontal="left" vertical="center"/>
      <protection hidden="1"/>
    </xf>
    <xf numFmtId="0" fontId="7" fillId="2" borderId="4" xfId="2" applyFont="1" applyFill="1" applyBorder="1" applyAlignment="1" applyProtection="1">
      <alignment vertical="center"/>
      <protection hidden="1"/>
    </xf>
    <xf numFmtId="0" fontId="7" fillId="2" borderId="5" xfId="2" applyFont="1" applyFill="1" applyBorder="1" applyAlignment="1" applyProtection="1">
      <alignment vertical="center"/>
      <protection hidden="1"/>
    </xf>
    <xf numFmtId="165" fontId="7" fillId="2" borderId="0" xfId="2" applyNumberFormat="1" applyFont="1" applyFill="1" applyBorder="1" applyAlignment="1" applyProtection="1">
      <alignment horizontal="right" vertical="center"/>
      <protection hidden="1"/>
    </xf>
    <xf numFmtId="0" fontId="12" fillId="2" borderId="4" xfId="1" applyFont="1" applyFill="1" applyBorder="1" applyAlignment="1" applyProtection="1">
      <alignment vertical="center"/>
      <protection hidden="1"/>
    </xf>
    <xf numFmtId="0" fontId="11" fillId="2" borderId="4" xfId="2" quotePrefix="1" applyFont="1" applyFill="1" applyBorder="1" applyAlignment="1" applyProtection="1">
      <alignment vertical="center"/>
      <protection hidden="1"/>
    </xf>
    <xf numFmtId="0" fontId="7" fillId="2" borderId="6" xfId="2" applyFont="1" applyFill="1" applyBorder="1" applyAlignment="1" applyProtection="1">
      <alignment vertical="center"/>
      <protection hidden="1"/>
    </xf>
    <xf numFmtId="0" fontId="7" fillId="2" borderId="7" xfId="2" applyFont="1" applyFill="1" applyBorder="1" applyAlignment="1" applyProtection="1">
      <alignment vertical="center"/>
      <protection hidden="1"/>
    </xf>
    <xf numFmtId="0" fontId="7" fillId="2" borderId="8" xfId="2" applyFont="1" applyFill="1" applyBorder="1" applyAlignment="1" applyProtection="1">
      <alignment vertical="center"/>
      <protection hidden="1"/>
    </xf>
    <xf numFmtId="0" fontId="1" fillId="0" borderId="0" xfId="0" applyNumberFormat="1" applyFont="1" applyBorder="1" applyAlignment="1">
      <alignment horizontal="left"/>
    </xf>
    <xf numFmtId="0" fontId="13" fillId="2" borderId="4" xfId="2" applyFont="1" applyFill="1" applyBorder="1" applyAlignment="1" applyProtection="1">
      <alignment vertical="center"/>
      <protection hidden="1"/>
    </xf>
    <xf numFmtId="0" fontId="14" fillId="2" borderId="0" xfId="2" applyFont="1" applyFill="1" applyBorder="1" applyAlignment="1" applyProtection="1">
      <alignment vertical="center"/>
      <protection hidden="1"/>
    </xf>
    <xf numFmtId="0" fontId="14" fillId="2" borderId="5" xfId="2" applyFont="1" applyFill="1" applyBorder="1" applyAlignment="1" applyProtection="1">
      <alignment vertical="center"/>
      <protection hidden="1"/>
    </xf>
    <xf numFmtId="3" fontId="13" fillId="2" borderId="0" xfId="0" applyNumberFormat="1" applyFont="1" applyFill="1" applyBorder="1" applyAlignment="1">
      <alignment horizontal="left" vertical="center" wrapText="1"/>
    </xf>
    <xf numFmtId="3" fontId="13" fillId="2" borderId="5" xfId="0" applyNumberFormat="1" applyFont="1" applyFill="1" applyBorder="1" applyAlignment="1">
      <alignment horizontal="left" vertical="center" wrapText="1"/>
    </xf>
    <xf numFmtId="0" fontId="15" fillId="2" borderId="4" xfId="2" applyFont="1" applyFill="1" applyBorder="1" applyAlignment="1" applyProtection="1">
      <alignment vertical="center"/>
      <protection hidden="1"/>
    </xf>
    <xf numFmtId="0" fontId="16" fillId="0" borderId="9" xfId="0" applyFont="1" applyBorder="1" applyAlignment="1">
      <alignment horizontal="center" vertical="center"/>
    </xf>
    <xf numFmtId="0" fontId="16" fillId="0" borderId="10" xfId="0" applyFont="1" applyBorder="1" applyAlignment="1">
      <alignment vertical="center"/>
    </xf>
    <xf numFmtId="0" fontId="16" fillId="0" borderId="11" xfId="0" applyFont="1" applyBorder="1" applyAlignment="1">
      <alignment horizontal="center" vertical="center"/>
    </xf>
    <xf numFmtId="0" fontId="16" fillId="0" borderId="12" xfId="0" applyFont="1" applyBorder="1" applyAlignment="1">
      <alignment vertical="center"/>
    </xf>
    <xf numFmtId="0" fontId="16" fillId="0" borderId="13" xfId="0" applyFont="1" applyBorder="1" applyAlignment="1">
      <alignment horizontal="center" vertical="center"/>
    </xf>
    <xf numFmtId="0" fontId="16" fillId="0" borderId="14" xfId="0" applyFont="1" applyBorder="1" applyAlignment="1">
      <alignment vertical="center"/>
    </xf>
    <xf numFmtId="0" fontId="13" fillId="2" borderId="4" xfId="2" applyFont="1" applyFill="1" applyBorder="1" applyAlignment="1" applyProtection="1">
      <alignment horizontal="left" vertical="center" wrapText="1"/>
      <protection hidden="1"/>
    </xf>
    <xf numFmtId="0" fontId="13" fillId="2" borderId="0" xfId="2" applyFont="1" applyFill="1" applyBorder="1" applyAlignment="1" applyProtection="1">
      <alignment horizontal="left" vertical="center" wrapText="1"/>
      <protection hidden="1"/>
    </xf>
    <xf numFmtId="0" fontId="13" fillId="2" borderId="5" xfId="2" applyFont="1" applyFill="1" applyBorder="1" applyAlignment="1" applyProtection="1">
      <alignment horizontal="left" vertical="center" wrapText="1"/>
      <protection hidden="1"/>
    </xf>
    <xf numFmtId="0" fontId="4" fillId="2" borderId="1" xfId="2" applyFont="1" applyFill="1" applyBorder="1" applyAlignment="1" applyProtection="1">
      <alignment horizontal="center" vertical="center"/>
    </xf>
    <xf numFmtId="0" fontId="4" fillId="2" borderId="2" xfId="2" applyFont="1" applyFill="1" applyBorder="1" applyAlignment="1" applyProtection="1">
      <alignment horizontal="center" vertical="center"/>
    </xf>
    <xf numFmtId="0" fontId="4" fillId="2" borderId="3" xfId="2" applyFont="1" applyFill="1" applyBorder="1" applyAlignment="1" applyProtection="1">
      <alignment horizontal="center" vertical="center"/>
    </xf>
    <xf numFmtId="0" fontId="5" fillId="2" borderId="4" xfId="2" applyFont="1" applyFill="1" applyBorder="1" applyAlignment="1" applyProtection="1">
      <alignment horizontal="center" wrapText="1"/>
    </xf>
    <xf numFmtId="0" fontId="5" fillId="2" borderId="0" xfId="2" applyFont="1" applyFill="1" applyBorder="1" applyAlignment="1" applyProtection="1">
      <alignment horizontal="center" wrapText="1"/>
    </xf>
    <xf numFmtId="0" fontId="5" fillId="2" borderId="5" xfId="2" applyFont="1" applyFill="1" applyBorder="1" applyAlignment="1" applyProtection="1">
      <alignment horizontal="center" wrapText="1"/>
    </xf>
    <xf numFmtId="0" fontId="9" fillId="2" borderId="4" xfId="2" applyFont="1" applyFill="1" applyBorder="1" applyAlignment="1" applyProtection="1">
      <alignment horizontal="center" vertical="top" wrapText="1"/>
      <protection hidden="1"/>
    </xf>
    <xf numFmtId="0" fontId="10" fillId="3" borderId="0" xfId="2" applyNumberFormat="1" applyFont="1" applyFill="1" applyBorder="1" applyAlignment="1" applyProtection="1">
      <alignment horizontal="center" vertical="center"/>
      <protection locked="0"/>
    </xf>
    <xf numFmtId="0" fontId="9" fillId="2" borderId="0" xfId="2" applyFont="1" applyFill="1" applyBorder="1" applyAlignment="1" applyProtection="1">
      <alignment horizontal="left" vertical="center" wrapText="1"/>
    </xf>
    <xf numFmtId="164" fontId="10" fillId="2" borderId="0" xfId="2" applyNumberFormat="1" applyFont="1" applyFill="1" applyBorder="1" applyAlignment="1" applyProtection="1">
      <alignment horizontal="center" vertical="center" wrapText="1"/>
    </xf>
    <xf numFmtId="164" fontId="10" fillId="2" borderId="5" xfId="2" applyNumberFormat="1" applyFont="1" applyFill="1" applyBorder="1" applyAlignment="1" applyProtection="1">
      <alignment horizontal="center" vertical="center" wrapText="1"/>
    </xf>
    <xf numFmtId="3" fontId="13" fillId="2" borderId="4" xfId="0" applyNumberFormat="1" applyFont="1" applyFill="1" applyBorder="1" applyAlignment="1">
      <alignment horizontal="left" vertical="center" wrapText="1"/>
    </xf>
    <xf numFmtId="3" fontId="13" fillId="2" borderId="0" xfId="0" applyNumberFormat="1" applyFont="1" applyFill="1" applyBorder="1" applyAlignment="1">
      <alignment horizontal="left" vertical="center" wrapText="1"/>
    </xf>
    <xf numFmtId="3" fontId="13" fillId="2" borderId="5" xfId="0" applyNumberFormat="1" applyFont="1" applyFill="1" applyBorder="1" applyAlignment="1">
      <alignment horizontal="left" vertical="center" wrapText="1"/>
    </xf>
    <xf numFmtId="0" fontId="8" fillId="2" borderId="0" xfId="2" applyFont="1" applyFill="1" applyBorder="1" applyAlignment="1" applyProtection="1">
      <alignment horizontal="center" vertical="center" wrapText="1"/>
    </xf>
    <xf numFmtId="0" fontId="8" fillId="2" borderId="5" xfId="2" applyFont="1" applyFill="1" applyBorder="1" applyAlignment="1" applyProtection="1">
      <alignment horizontal="center" vertical="center" wrapText="1"/>
    </xf>
    <xf numFmtId="0" fontId="7" fillId="2" borderId="0" xfId="2" applyFont="1" applyFill="1" applyBorder="1" applyAlignment="1" applyProtection="1">
      <alignment horizontal="center" vertical="top" wrapText="1"/>
      <protection hidden="1"/>
    </xf>
    <xf numFmtId="0" fontId="7" fillId="2" borderId="5" xfId="2" applyFont="1" applyFill="1" applyBorder="1" applyAlignment="1" applyProtection="1">
      <alignment horizontal="right" vertical="top" wrapText="1"/>
      <protection hidden="1"/>
    </xf>
  </cellXfs>
  <cellStyles count="4">
    <cellStyle name="Hyperlink" xfId="1" builtinId="8"/>
    <cellStyle name="Normal" xfId="0" builtinId="0"/>
    <cellStyle name="Normal 4" xfId="3" xr:uid="{6D70E6F6-9F57-4149-86BD-C9968625EF28}"/>
    <cellStyle name="Normal_Devolved Capital Budgets to SChools - 2001-2002 (Revised Allocation)" xfId="2" xr:uid="{FF939082-EF15-4796-94B5-798D95BBEAA0}"/>
  </cellStyles>
  <dxfs count="1">
    <dxf>
      <font>
        <b/>
        <i val="0"/>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ruth.giles@kent.gov.uk" TargetMode="Externa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C2B6B-A121-4216-A458-F0667C46EA53}">
  <sheetPr>
    <pageSetUpPr fitToPage="1"/>
  </sheetPr>
  <dimension ref="A1:N40"/>
  <sheetViews>
    <sheetView tabSelected="1" workbookViewId="0">
      <selection activeCell="B6" sqref="B6:B7"/>
    </sheetView>
  </sheetViews>
  <sheetFormatPr defaultRowHeight="12.75" x14ac:dyDescent="0.25"/>
  <cols>
    <col min="1" max="1" width="31.85546875" style="4" customWidth="1"/>
    <col min="2" max="2" width="15.5703125" style="4" bestFit="1" customWidth="1"/>
    <col min="3" max="3" width="2.7109375" style="4" customWidth="1"/>
    <col min="4" max="4" width="18.7109375" style="4" customWidth="1"/>
    <col min="5" max="5" width="2.7109375" style="4" customWidth="1"/>
    <col min="6" max="6" width="18.7109375" style="4" customWidth="1"/>
    <col min="7" max="7" width="2.7109375" style="4" customWidth="1"/>
    <col min="8" max="8" width="18.7109375" style="4" customWidth="1"/>
    <col min="9" max="9" width="2.7109375" style="4" customWidth="1"/>
    <col min="10" max="10" width="16.7109375" style="4" customWidth="1"/>
    <col min="11" max="11" width="3.85546875" style="4" customWidth="1"/>
    <col min="12" max="12" width="14.7109375" style="4" customWidth="1"/>
    <col min="13" max="13" width="19.42578125" style="4" hidden="1" customWidth="1"/>
    <col min="14" max="14" width="9.140625" style="4" hidden="1" customWidth="1"/>
    <col min="15" max="16384" width="9.140625" style="4"/>
  </cols>
  <sheetData>
    <row r="1" spans="1:14" ht="23.25" x14ac:dyDescent="0.25">
      <c r="A1" s="70" t="e">
        <f>VLOOKUP(B6,Summary!$A$2:$D$286,3,FALSE)</f>
        <v>#N/A</v>
      </c>
      <c r="B1" s="71"/>
      <c r="C1" s="71"/>
      <c r="D1" s="71"/>
      <c r="E1" s="71"/>
      <c r="F1" s="71"/>
      <c r="G1" s="71"/>
      <c r="H1" s="71"/>
      <c r="I1" s="71"/>
      <c r="J1" s="71"/>
      <c r="K1" s="71"/>
      <c r="L1" s="72"/>
      <c r="M1" s="3"/>
    </row>
    <row r="2" spans="1:14" ht="18" x14ac:dyDescent="0.2">
      <c r="A2" s="5"/>
      <c r="B2" s="6"/>
      <c r="C2" s="6"/>
      <c r="D2" s="6"/>
      <c r="E2" s="6"/>
      <c r="F2" s="6"/>
      <c r="G2" s="6"/>
      <c r="H2" s="6"/>
      <c r="I2" s="6"/>
      <c r="J2" s="7"/>
      <c r="K2" s="7"/>
      <c r="L2" s="8"/>
      <c r="M2" s="9"/>
    </row>
    <row r="3" spans="1:14" ht="23.25" x14ac:dyDescent="0.35">
      <c r="A3" s="73" t="s">
        <v>296</v>
      </c>
      <c r="B3" s="74"/>
      <c r="C3" s="74"/>
      <c r="D3" s="74"/>
      <c r="E3" s="74"/>
      <c r="F3" s="74"/>
      <c r="G3" s="74"/>
      <c r="H3" s="74"/>
      <c r="I3" s="74"/>
      <c r="J3" s="74"/>
      <c r="K3" s="74"/>
      <c r="L3" s="75"/>
      <c r="M3" s="9"/>
    </row>
    <row r="4" spans="1:14" ht="20.25" x14ac:dyDescent="0.2">
      <c r="A4" s="10"/>
      <c r="B4" s="11"/>
      <c r="C4" s="11"/>
      <c r="D4" s="11"/>
      <c r="E4" s="11"/>
      <c r="F4" s="11"/>
      <c r="G4" s="11"/>
      <c r="H4" s="11"/>
      <c r="I4" s="11"/>
      <c r="J4" s="11"/>
      <c r="K4" s="11"/>
      <c r="L4" s="12"/>
      <c r="M4" s="9"/>
    </row>
    <row r="5" spans="1:14" ht="20.25" x14ac:dyDescent="0.2">
      <c r="A5" s="10"/>
      <c r="B5" s="11"/>
      <c r="C5" s="11"/>
      <c r="D5" s="11"/>
      <c r="E5" s="11"/>
      <c r="F5" s="11"/>
      <c r="G5" s="11"/>
      <c r="H5" s="11"/>
      <c r="I5" s="11"/>
      <c r="J5" s="11"/>
      <c r="K5" s="11"/>
      <c r="L5" s="12"/>
      <c r="M5" s="9"/>
      <c r="N5" s="4">
        <v>0</v>
      </c>
    </row>
    <row r="6" spans="1:14" ht="20.25" x14ac:dyDescent="0.3">
      <c r="A6" s="76" t="s">
        <v>282</v>
      </c>
      <c r="B6" s="77"/>
      <c r="C6" s="13"/>
      <c r="D6" s="14"/>
      <c r="E6" s="14"/>
      <c r="F6" s="78" t="s">
        <v>295</v>
      </c>
      <c r="G6" s="78"/>
      <c r="H6" s="78"/>
      <c r="I6" s="78"/>
      <c r="J6" s="78"/>
      <c r="K6" s="79" t="e">
        <f>VLOOKUP(B6,Summary!A2:D286,4,FALSE)</f>
        <v>#N/A</v>
      </c>
      <c r="L6" s="80"/>
      <c r="M6" s="9"/>
    </row>
    <row r="7" spans="1:14" ht="20.25" x14ac:dyDescent="0.3">
      <c r="A7" s="76"/>
      <c r="B7" s="77"/>
      <c r="C7" s="15"/>
      <c r="D7" s="14"/>
      <c r="E7" s="14"/>
      <c r="F7" s="78"/>
      <c r="G7" s="78"/>
      <c r="H7" s="78"/>
      <c r="I7" s="78"/>
      <c r="J7" s="78"/>
      <c r="K7" s="79"/>
      <c r="L7" s="80"/>
      <c r="M7" s="9"/>
    </row>
    <row r="8" spans="1:14" x14ac:dyDescent="0.2">
      <c r="A8" s="16"/>
      <c r="B8" s="17"/>
      <c r="C8" s="18"/>
      <c r="D8" s="18"/>
      <c r="E8" s="18"/>
      <c r="F8" s="84"/>
      <c r="G8" s="84"/>
      <c r="H8" s="84"/>
      <c r="I8" s="84"/>
      <c r="J8" s="84"/>
      <c r="K8" s="84"/>
      <c r="L8" s="85"/>
      <c r="M8" s="9"/>
    </row>
    <row r="9" spans="1:14" x14ac:dyDescent="0.2">
      <c r="A9" s="16"/>
      <c r="B9" s="17"/>
      <c r="C9" s="18"/>
      <c r="D9" s="18"/>
      <c r="E9" s="18"/>
      <c r="F9" s="84"/>
      <c r="G9" s="84"/>
      <c r="H9" s="84"/>
      <c r="I9" s="84"/>
      <c r="J9" s="84"/>
      <c r="K9" s="84"/>
      <c r="L9" s="85"/>
      <c r="M9" s="9"/>
    </row>
    <row r="10" spans="1:14" x14ac:dyDescent="0.2">
      <c r="A10" s="16"/>
      <c r="B10" s="17"/>
      <c r="C10" s="17"/>
      <c r="D10" s="17"/>
      <c r="E10" s="17"/>
      <c r="F10" s="17"/>
      <c r="G10" s="17"/>
      <c r="H10" s="17"/>
      <c r="I10" s="17"/>
      <c r="J10" s="17"/>
      <c r="K10" s="17"/>
      <c r="L10" s="19"/>
      <c r="M10" s="9"/>
      <c r="N10" s="4" t="s">
        <v>283</v>
      </c>
    </row>
    <row r="11" spans="1:14" s="25" customFormat="1" ht="15.75" x14ac:dyDescent="0.2">
      <c r="A11" s="20" t="s">
        <v>284</v>
      </c>
      <c r="B11" s="21"/>
      <c r="C11" s="21"/>
      <c r="D11" s="22"/>
      <c r="E11" s="22"/>
      <c r="F11" s="22"/>
      <c r="G11" s="21"/>
      <c r="H11" s="21"/>
      <c r="I11" s="22"/>
      <c r="J11" s="23"/>
      <c r="K11" s="23"/>
      <c r="L11" s="24"/>
      <c r="M11" s="9"/>
    </row>
    <row r="12" spans="1:14" s="32" customFormat="1" ht="31.5" x14ac:dyDescent="0.25">
      <c r="A12" s="20"/>
      <c r="B12" s="26" t="s">
        <v>285</v>
      </c>
      <c r="C12" s="27"/>
      <c r="D12" s="86"/>
      <c r="E12" s="28"/>
      <c r="F12" s="86"/>
      <c r="G12" s="28"/>
      <c r="H12" s="86"/>
      <c r="I12" s="29"/>
      <c r="J12" s="86"/>
      <c r="K12" s="30"/>
      <c r="L12" s="87"/>
      <c r="M12" s="31"/>
    </row>
    <row r="13" spans="1:14" s="32" customFormat="1" ht="18" x14ac:dyDescent="0.25">
      <c r="A13" s="20"/>
      <c r="B13" s="26"/>
      <c r="C13" s="27"/>
      <c r="D13" s="86"/>
      <c r="E13" s="28"/>
      <c r="F13" s="86"/>
      <c r="G13" s="28"/>
      <c r="H13" s="86"/>
      <c r="I13" s="29"/>
      <c r="J13" s="86"/>
      <c r="K13" s="30"/>
      <c r="L13" s="87"/>
      <c r="M13" s="31"/>
    </row>
    <row r="14" spans="1:14" s="32" customFormat="1" ht="18" x14ac:dyDescent="0.25">
      <c r="A14" s="20" t="s">
        <v>286</v>
      </c>
      <c r="B14" s="33">
        <v>11.25</v>
      </c>
      <c r="C14" s="27"/>
      <c r="D14" s="86"/>
      <c r="E14" s="28"/>
      <c r="F14" s="86"/>
      <c r="G14" s="28"/>
      <c r="H14" s="86"/>
      <c r="I14" s="29"/>
      <c r="J14" s="86"/>
      <c r="K14" s="30"/>
      <c r="L14" s="87"/>
      <c r="M14" s="31"/>
    </row>
    <row r="15" spans="1:14" s="32" customFormat="1" ht="18" x14ac:dyDescent="0.25">
      <c r="A15" s="20"/>
      <c r="B15" s="33"/>
      <c r="C15" s="27"/>
      <c r="D15" s="86"/>
      <c r="E15" s="28"/>
      <c r="F15" s="86"/>
      <c r="G15" s="28"/>
      <c r="H15" s="86"/>
      <c r="I15" s="29"/>
      <c r="J15" s="86"/>
      <c r="K15" s="30"/>
      <c r="L15" s="87"/>
      <c r="M15" s="31"/>
    </row>
    <row r="16" spans="1:14" s="32" customFormat="1" ht="18" x14ac:dyDescent="0.25">
      <c r="A16" s="20" t="s">
        <v>287</v>
      </c>
      <c r="B16" s="33">
        <v>16.875</v>
      </c>
      <c r="C16" s="34"/>
      <c r="D16" s="34"/>
      <c r="E16" s="34"/>
      <c r="F16" s="28"/>
      <c r="G16" s="34"/>
      <c r="H16" s="30"/>
      <c r="I16" s="34"/>
      <c r="J16" s="28"/>
      <c r="K16" s="28"/>
      <c r="L16" s="35"/>
      <c r="M16" s="28"/>
    </row>
    <row r="17" spans="1:13" s="32" customFormat="1" ht="18" x14ac:dyDescent="0.25">
      <c r="A17" s="20"/>
      <c r="B17" s="33"/>
      <c r="C17" s="34"/>
      <c r="D17" s="34"/>
      <c r="E17" s="34"/>
      <c r="F17" s="34"/>
      <c r="G17" s="34"/>
      <c r="H17" s="31"/>
      <c r="I17" s="34"/>
      <c r="J17" s="31"/>
      <c r="K17" s="31"/>
      <c r="L17" s="36"/>
      <c r="M17" s="31"/>
    </row>
    <row r="18" spans="1:13" s="32" customFormat="1" ht="18" x14ac:dyDescent="0.25">
      <c r="A18" s="20" t="s">
        <v>288</v>
      </c>
      <c r="B18" s="33">
        <v>22.5</v>
      </c>
      <c r="C18" s="34"/>
      <c r="D18" s="34"/>
      <c r="E18" s="34"/>
      <c r="F18" s="34"/>
      <c r="G18" s="34"/>
      <c r="H18" s="31"/>
      <c r="I18" s="34"/>
      <c r="J18" s="31"/>
      <c r="K18" s="31"/>
      <c r="L18" s="36"/>
      <c r="M18" s="31"/>
    </row>
    <row r="19" spans="1:13" s="32" customFormat="1" ht="18" x14ac:dyDescent="0.25">
      <c r="A19" s="20"/>
      <c r="B19" s="33"/>
      <c r="C19" s="34"/>
      <c r="D19" s="34"/>
      <c r="E19" s="34"/>
      <c r="F19" s="34"/>
      <c r="G19" s="34"/>
      <c r="H19" s="31"/>
      <c r="I19" s="34"/>
      <c r="J19" s="31"/>
      <c r="K19" s="31"/>
      <c r="L19" s="36"/>
      <c r="M19" s="31"/>
    </row>
    <row r="20" spans="1:13" s="32" customFormat="1" ht="18" x14ac:dyDescent="0.25">
      <c r="A20" s="37" t="s">
        <v>289</v>
      </c>
      <c r="B20" s="33">
        <v>33.75</v>
      </c>
      <c r="C20" s="34"/>
      <c r="D20" s="34"/>
      <c r="E20" s="34"/>
      <c r="F20" s="34"/>
      <c r="G20" s="34"/>
      <c r="H20" s="31"/>
      <c r="I20" s="34"/>
      <c r="J20" s="38"/>
      <c r="K20" s="38"/>
      <c r="L20" s="36"/>
      <c r="M20" s="31"/>
    </row>
    <row r="21" spans="1:13" s="32" customFormat="1" ht="18" x14ac:dyDescent="0.25">
      <c r="A21" s="20"/>
      <c r="B21" s="33"/>
      <c r="C21" s="39"/>
      <c r="D21" s="40"/>
      <c r="E21" s="30"/>
      <c r="F21" s="34"/>
      <c r="G21" s="30"/>
      <c r="H21" s="41"/>
      <c r="I21" s="41"/>
      <c r="J21" s="41"/>
      <c r="K21" s="41"/>
      <c r="L21" s="42"/>
      <c r="M21" s="43"/>
    </row>
    <row r="22" spans="1:13" s="32" customFormat="1" ht="18" x14ac:dyDescent="0.25">
      <c r="A22" s="20"/>
      <c r="B22" s="33"/>
      <c r="C22" s="39"/>
      <c r="D22" s="40"/>
      <c r="E22" s="30"/>
      <c r="F22" s="34"/>
      <c r="G22" s="44"/>
      <c r="H22" s="41"/>
      <c r="I22" s="41"/>
      <c r="J22" s="41"/>
      <c r="K22" s="41"/>
      <c r="L22" s="42"/>
      <c r="M22" s="43"/>
    </row>
    <row r="23" spans="1:13" s="32" customFormat="1" ht="18" x14ac:dyDescent="0.25">
      <c r="A23" s="45" t="s">
        <v>290</v>
      </c>
      <c r="B23" s="33">
        <v>4000</v>
      </c>
      <c r="C23" s="39"/>
      <c r="D23" s="40"/>
      <c r="E23" s="30"/>
      <c r="F23" s="34"/>
      <c r="G23" s="44"/>
      <c r="H23" s="41"/>
      <c r="I23" s="41"/>
      <c r="J23" s="41"/>
      <c r="K23" s="41"/>
      <c r="L23" s="42"/>
      <c r="M23" s="43"/>
    </row>
    <row r="24" spans="1:13" s="32" customFormat="1" ht="18" x14ac:dyDescent="0.25">
      <c r="A24" s="46"/>
      <c r="B24" s="34"/>
      <c r="C24" s="30"/>
      <c r="D24" s="28"/>
      <c r="E24" s="30"/>
      <c r="F24" s="34"/>
      <c r="G24" s="44"/>
      <c r="H24" s="41"/>
      <c r="I24" s="41"/>
      <c r="J24" s="41"/>
      <c r="K24" s="41"/>
      <c r="L24" s="42"/>
      <c r="M24" s="43"/>
    </row>
    <row r="25" spans="1:13" s="32" customFormat="1" ht="18" x14ac:dyDescent="0.25">
      <c r="A25" s="46"/>
      <c r="B25" s="34"/>
      <c r="C25" s="34"/>
      <c r="D25" s="34"/>
      <c r="E25" s="34"/>
      <c r="F25" s="34"/>
      <c r="G25" s="34"/>
      <c r="H25" s="34"/>
      <c r="I25" s="34"/>
      <c r="J25" s="34"/>
      <c r="K25" s="34"/>
      <c r="L25" s="47"/>
      <c r="M25" s="34"/>
    </row>
    <row r="26" spans="1:13" s="32" customFormat="1" ht="18" x14ac:dyDescent="0.25">
      <c r="A26" s="60" t="s">
        <v>291</v>
      </c>
      <c r="B26" s="34"/>
      <c r="C26" s="34"/>
      <c r="D26" s="34"/>
      <c r="E26" s="34"/>
      <c r="F26" s="34"/>
      <c r="G26" s="34"/>
      <c r="H26" s="34"/>
      <c r="I26" s="34"/>
      <c r="J26" s="34"/>
      <c r="K26" s="34"/>
      <c r="L26" s="47"/>
      <c r="M26" s="34"/>
    </row>
    <row r="27" spans="1:13" s="32" customFormat="1" ht="18" x14ac:dyDescent="0.25">
      <c r="A27" s="46"/>
      <c r="B27" s="34"/>
      <c r="C27" s="34"/>
      <c r="D27" s="34"/>
      <c r="E27" s="34"/>
      <c r="F27" s="34"/>
      <c r="G27" s="34"/>
      <c r="H27" s="34"/>
      <c r="I27" s="34"/>
      <c r="J27" s="34"/>
      <c r="K27" s="34"/>
      <c r="L27" s="47"/>
      <c r="M27" s="34"/>
    </row>
    <row r="28" spans="1:13" s="32" customFormat="1" ht="30" customHeight="1" x14ac:dyDescent="0.25">
      <c r="A28" s="55" t="s">
        <v>301</v>
      </c>
      <c r="B28" s="56"/>
      <c r="C28" s="56"/>
      <c r="D28" s="56"/>
      <c r="E28" s="56"/>
      <c r="F28" s="56"/>
      <c r="G28" s="56"/>
      <c r="H28" s="56"/>
      <c r="I28" s="56"/>
      <c r="J28" s="56"/>
      <c r="K28" s="56"/>
      <c r="L28" s="57"/>
      <c r="M28" s="34"/>
    </row>
    <row r="29" spans="1:13" s="32" customFormat="1" ht="30" customHeight="1" x14ac:dyDescent="0.25">
      <c r="A29" s="81" t="s">
        <v>302</v>
      </c>
      <c r="B29" s="82"/>
      <c r="C29" s="82"/>
      <c r="D29" s="82"/>
      <c r="E29" s="82"/>
      <c r="F29" s="82"/>
      <c r="G29" s="82"/>
      <c r="H29" s="82"/>
      <c r="I29" s="82"/>
      <c r="J29" s="82"/>
      <c r="K29" s="82"/>
      <c r="L29" s="83"/>
      <c r="M29" s="34"/>
    </row>
    <row r="30" spans="1:13" s="32" customFormat="1" ht="30" customHeight="1" x14ac:dyDescent="0.25">
      <c r="A30" s="55" t="s">
        <v>304</v>
      </c>
      <c r="B30" s="58"/>
      <c r="C30" s="58"/>
      <c r="D30" s="58"/>
      <c r="E30" s="58"/>
      <c r="F30" s="58"/>
      <c r="G30" s="58"/>
      <c r="H30" s="58"/>
      <c r="I30" s="58"/>
      <c r="J30" s="58"/>
      <c r="K30" s="58"/>
      <c r="L30" s="59"/>
      <c r="M30" s="34"/>
    </row>
    <row r="31" spans="1:13" s="32" customFormat="1" ht="30" customHeight="1" x14ac:dyDescent="0.25">
      <c r="A31" s="67" t="s">
        <v>303</v>
      </c>
      <c r="B31" s="68"/>
      <c r="C31" s="68"/>
      <c r="D31" s="68"/>
      <c r="E31" s="68"/>
      <c r="F31" s="68"/>
      <c r="G31" s="68"/>
      <c r="H31" s="68"/>
      <c r="I31" s="68"/>
      <c r="J31" s="68"/>
      <c r="K31" s="68"/>
      <c r="L31" s="69"/>
      <c r="M31" s="48"/>
    </row>
    <row r="32" spans="1:13" s="32" customFormat="1" ht="39.950000000000003" customHeight="1" x14ac:dyDescent="0.25">
      <c r="A32" s="67" t="s">
        <v>299</v>
      </c>
      <c r="B32" s="68"/>
      <c r="C32" s="68"/>
      <c r="D32" s="68"/>
      <c r="E32" s="68"/>
      <c r="F32" s="68"/>
      <c r="G32" s="68"/>
      <c r="H32" s="68"/>
      <c r="I32" s="68"/>
      <c r="J32" s="68"/>
      <c r="K32" s="68"/>
      <c r="L32" s="69"/>
      <c r="M32" s="48"/>
    </row>
    <row r="33" spans="1:13" s="32" customFormat="1" ht="39.950000000000003" customHeight="1" x14ac:dyDescent="0.25">
      <c r="A33" s="67" t="s">
        <v>300</v>
      </c>
      <c r="B33" s="68"/>
      <c r="C33" s="68"/>
      <c r="D33" s="68"/>
      <c r="E33" s="68"/>
      <c r="F33" s="68"/>
      <c r="G33" s="68"/>
      <c r="H33" s="68"/>
      <c r="I33" s="68"/>
      <c r="J33" s="68"/>
      <c r="K33" s="68"/>
      <c r="L33" s="69"/>
      <c r="M33" s="34"/>
    </row>
    <row r="34" spans="1:13" s="32" customFormat="1" ht="18" x14ac:dyDescent="0.25">
      <c r="A34" s="20"/>
      <c r="B34" s="34"/>
      <c r="C34" s="34"/>
      <c r="D34" s="34"/>
      <c r="E34" s="34"/>
      <c r="F34" s="34"/>
      <c r="G34" s="34"/>
      <c r="H34" s="34"/>
      <c r="I34" s="34"/>
      <c r="J34" s="34"/>
      <c r="K34" s="34"/>
      <c r="L34" s="47"/>
      <c r="M34" s="34"/>
    </row>
    <row r="35" spans="1:13" s="32" customFormat="1" ht="18" x14ac:dyDescent="0.25">
      <c r="A35" s="20" t="s">
        <v>292</v>
      </c>
      <c r="B35" s="34"/>
      <c r="C35" s="34"/>
      <c r="D35" s="34"/>
      <c r="E35" s="34"/>
      <c r="F35" s="34"/>
      <c r="G35" s="34"/>
      <c r="H35" s="34"/>
      <c r="I35" s="34"/>
      <c r="J35" s="34"/>
      <c r="K35" s="34"/>
      <c r="L35" s="47"/>
      <c r="M35" s="34"/>
    </row>
    <row r="36" spans="1:13" s="32" customFormat="1" ht="18" x14ac:dyDescent="0.25">
      <c r="A36" s="49" t="s">
        <v>293</v>
      </c>
      <c r="B36" s="34"/>
      <c r="C36" s="34"/>
      <c r="D36" s="34"/>
      <c r="E36" s="34"/>
      <c r="F36" s="34"/>
      <c r="G36" s="34"/>
      <c r="H36" s="34"/>
      <c r="I36" s="34"/>
      <c r="J36" s="34"/>
      <c r="K36" s="34"/>
      <c r="L36" s="47"/>
      <c r="M36" s="34"/>
    </row>
    <row r="37" spans="1:13" s="32" customFormat="1" ht="18" x14ac:dyDescent="0.25">
      <c r="A37" s="50" t="s">
        <v>294</v>
      </c>
      <c r="B37" s="34"/>
      <c r="C37" s="34"/>
      <c r="D37" s="34"/>
      <c r="E37" s="34"/>
      <c r="F37" s="34"/>
      <c r="G37" s="34"/>
      <c r="H37" s="34"/>
      <c r="I37" s="34"/>
      <c r="J37" s="34"/>
      <c r="K37" s="34"/>
      <c r="L37" s="47"/>
      <c r="M37" s="34"/>
    </row>
    <row r="38" spans="1:13" s="32" customFormat="1" ht="18.75" thickBot="1" x14ac:dyDescent="0.3">
      <c r="A38" s="51"/>
      <c r="B38" s="52"/>
      <c r="C38" s="52"/>
      <c r="D38" s="52"/>
      <c r="E38" s="52"/>
      <c r="F38" s="52"/>
      <c r="G38" s="52"/>
      <c r="H38" s="52"/>
      <c r="I38" s="52"/>
      <c r="J38" s="52"/>
      <c r="K38" s="52"/>
      <c r="L38" s="53"/>
      <c r="M38" s="34"/>
    </row>
    <row r="39" spans="1:13" s="32" customFormat="1" ht="18" x14ac:dyDescent="0.25">
      <c r="A39" s="34"/>
      <c r="B39" s="34"/>
      <c r="C39" s="34"/>
      <c r="D39" s="34"/>
      <c r="E39" s="34"/>
      <c r="F39" s="34"/>
      <c r="G39" s="34"/>
      <c r="H39" s="34"/>
      <c r="I39" s="34"/>
      <c r="J39" s="34"/>
      <c r="K39" s="34"/>
      <c r="L39" s="34"/>
      <c r="M39" s="34"/>
    </row>
    <row r="40" spans="1:13" s="32" customFormat="1" ht="18" x14ac:dyDescent="0.25">
      <c r="A40" s="34"/>
      <c r="B40" s="34"/>
      <c r="C40" s="34"/>
      <c r="D40" s="34"/>
      <c r="E40" s="34"/>
      <c r="F40" s="34"/>
      <c r="G40" s="34"/>
      <c r="H40" s="34"/>
      <c r="I40" s="34"/>
      <c r="J40" s="34"/>
      <c r="K40" s="34"/>
      <c r="L40" s="34"/>
      <c r="M40" s="34"/>
    </row>
  </sheetData>
  <sheetProtection algorithmName="SHA-512" hashValue="emlWcW4UHxKmrVJ64RHSWJ+b/6sOLcJVVG/6tJ1CaW0FtSQGj4d3AmOqRZS3z9dQCMqKVrLhteEjaqsJNiY7Zg==" saltValue="p09TBE05XuiiJPGTPcuNpQ==" spinCount="100000" sheet="1" selectLockedCells="1"/>
  <protectedRanges>
    <protectedRange password="F51E" sqref="B6:B7" name="Range1"/>
  </protectedRanges>
  <mergeCells count="16">
    <mergeCell ref="A33:L33"/>
    <mergeCell ref="A1:L1"/>
    <mergeCell ref="A3:L3"/>
    <mergeCell ref="A6:A7"/>
    <mergeCell ref="B6:B7"/>
    <mergeCell ref="F6:J7"/>
    <mergeCell ref="K6:L7"/>
    <mergeCell ref="A29:L29"/>
    <mergeCell ref="A31:L31"/>
    <mergeCell ref="A32:L32"/>
    <mergeCell ref="F8:L9"/>
    <mergeCell ref="D12:D15"/>
    <mergeCell ref="F12:F15"/>
    <mergeCell ref="H12:H15"/>
    <mergeCell ref="J12:J15"/>
    <mergeCell ref="L12:L15"/>
  </mergeCells>
  <conditionalFormatting sqref="A3:L3">
    <cfRule type="cellIs" dxfId="0" priority="1" stopIfTrue="1" operator="equal">
      <formula>"Please contact the DfES for notification of Devolved Capital allocations for Aided schools"</formula>
    </cfRule>
  </conditionalFormatting>
  <hyperlinks>
    <hyperlink ref="A36" r:id="rId1" xr:uid="{D19C98F4-DE37-42F4-9BFE-86ACE03D0843}"/>
  </hyperlinks>
  <pageMargins left="0.7" right="0.7" top="0.75" bottom="0.75" header="0.3" footer="0.3"/>
  <pageSetup paperSize="9" scale="60" orientation="landscape"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99AE91-1893-4941-B8BD-1B96BA29B37F}">
  <dimension ref="A2:D302"/>
  <sheetViews>
    <sheetView topLeftCell="A45" workbookViewId="0">
      <selection activeCell="F79" sqref="F79"/>
    </sheetView>
  </sheetViews>
  <sheetFormatPr defaultRowHeight="12.75" x14ac:dyDescent="0.2"/>
  <cols>
    <col min="1" max="2" width="9.140625" style="2"/>
    <col min="3" max="3" width="41.5703125" style="2" bestFit="1" customWidth="1"/>
    <col min="4" max="4" width="9.140625" style="1"/>
    <col min="5" max="16384" width="9.140625" style="2"/>
  </cols>
  <sheetData>
    <row r="2" spans="1:4" x14ac:dyDescent="0.2">
      <c r="A2" s="54">
        <v>2270</v>
      </c>
      <c r="B2" s="61">
        <v>8862270</v>
      </c>
      <c r="C2" s="62" t="s">
        <v>166</v>
      </c>
      <c r="D2" s="1">
        <v>6160</v>
      </c>
    </row>
    <row r="3" spans="1:4" x14ac:dyDescent="0.2">
      <c r="A3" s="54">
        <v>2089</v>
      </c>
      <c r="B3" s="63">
        <v>8862089</v>
      </c>
      <c r="C3" s="64" t="s">
        <v>170</v>
      </c>
      <c r="D3" s="1">
        <v>7420</v>
      </c>
    </row>
    <row r="4" spans="1:4" x14ac:dyDescent="0.2">
      <c r="A4" s="54">
        <v>5426</v>
      </c>
      <c r="B4" s="63">
        <v>8865426</v>
      </c>
      <c r="C4" s="64" t="s">
        <v>277</v>
      </c>
      <c r="D4" s="1">
        <v>17041.939999999999</v>
      </c>
    </row>
    <row r="5" spans="1:4" x14ac:dyDescent="0.2">
      <c r="A5" s="54">
        <v>3909</v>
      </c>
      <c r="B5" s="63">
        <v>8863909</v>
      </c>
      <c r="C5" s="64" t="s">
        <v>27</v>
      </c>
      <c r="D5" s="1">
        <v>8888.130000000001</v>
      </c>
    </row>
    <row r="6" spans="1:4" x14ac:dyDescent="0.2">
      <c r="A6" s="54">
        <v>2454</v>
      </c>
      <c r="B6" s="63">
        <v>8862454</v>
      </c>
      <c r="C6" s="64" t="s">
        <v>204</v>
      </c>
      <c r="D6" s="1">
        <v>5260</v>
      </c>
    </row>
    <row r="7" spans="1:4" x14ac:dyDescent="0.2">
      <c r="A7" s="54">
        <v>5410</v>
      </c>
      <c r="B7" s="63">
        <v>8865410</v>
      </c>
      <c r="C7" s="64" t="s">
        <v>280</v>
      </c>
      <c r="D7" s="1">
        <v>16468.3</v>
      </c>
    </row>
    <row r="8" spans="1:4" x14ac:dyDescent="0.2">
      <c r="A8" s="54">
        <v>2648</v>
      </c>
      <c r="B8" s="63">
        <v>8862648</v>
      </c>
      <c r="C8" s="64" t="s">
        <v>112</v>
      </c>
      <c r="D8" s="1">
        <v>7105</v>
      </c>
    </row>
    <row r="9" spans="1:4" x14ac:dyDescent="0.2">
      <c r="A9" s="54">
        <v>3120</v>
      </c>
      <c r="B9" s="63">
        <v>8863120</v>
      </c>
      <c r="C9" s="64" t="s">
        <v>107</v>
      </c>
      <c r="D9" s="1">
        <v>6317.5</v>
      </c>
    </row>
    <row r="10" spans="1:4" x14ac:dyDescent="0.2">
      <c r="A10" s="54">
        <v>7043</v>
      </c>
      <c r="B10" s="63">
        <v>8867043</v>
      </c>
      <c r="C10" s="64" t="s">
        <v>16</v>
      </c>
      <c r="D10" s="1">
        <v>16453.75</v>
      </c>
    </row>
    <row r="11" spans="1:4" x14ac:dyDescent="0.2">
      <c r="A11" s="54">
        <v>2120</v>
      </c>
      <c r="B11" s="63">
        <v>8862120</v>
      </c>
      <c r="C11" s="64" t="s">
        <v>90</v>
      </c>
      <c r="D11" s="1">
        <v>6283.75</v>
      </c>
    </row>
    <row r="12" spans="1:4" x14ac:dyDescent="0.2">
      <c r="A12" s="54">
        <v>3022</v>
      </c>
      <c r="B12" s="63">
        <v>8863022</v>
      </c>
      <c r="C12" s="64" t="s">
        <v>88</v>
      </c>
      <c r="D12" s="1">
        <v>5901.25</v>
      </c>
    </row>
    <row r="13" spans="1:4" x14ac:dyDescent="0.2">
      <c r="A13" s="54">
        <v>2278</v>
      </c>
      <c r="B13" s="63">
        <v>8862278</v>
      </c>
      <c r="C13" s="64" t="s">
        <v>250</v>
      </c>
      <c r="D13" s="1">
        <v>5473.75</v>
      </c>
    </row>
    <row r="14" spans="1:4" x14ac:dyDescent="0.2">
      <c r="A14" s="54">
        <v>3023</v>
      </c>
      <c r="B14" s="63">
        <v>8863023</v>
      </c>
      <c r="C14" s="64" t="s">
        <v>216</v>
      </c>
      <c r="D14" s="1">
        <v>6362.5</v>
      </c>
    </row>
    <row r="15" spans="1:4" x14ac:dyDescent="0.2">
      <c r="A15" s="54">
        <v>3178</v>
      </c>
      <c r="B15" s="63">
        <v>8863178</v>
      </c>
      <c r="C15" s="64" t="s">
        <v>48</v>
      </c>
      <c r="D15" s="1">
        <v>9208.75</v>
      </c>
    </row>
    <row r="16" spans="1:4" x14ac:dyDescent="0.2">
      <c r="A16" s="54">
        <v>1124</v>
      </c>
      <c r="B16" s="63">
        <v>8861124</v>
      </c>
      <c r="C16" s="64" t="s">
        <v>297</v>
      </c>
      <c r="D16" s="1">
        <v>4033.75</v>
      </c>
    </row>
    <row r="17" spans="1:4" x14ac:dyDescent="0.2">
      <c r="A17" s="54">
        <v>2490</v>
      </c>
      <c r="B17" s="63">
        <v>8862490</v>
      </c>
      <c r="C17" s="64" t="s">
        <v>272</v>
      </c>
      <c r="D17" s="1">
        <v>7251.25</v>
      </c>
    </row>
    <row r="18" spans="1:4" x14ac:dyDescent="0.2">
      <c r="A18" s="54">
        <v>2258</v>
      </c>
      <c r="B18" s="63">
        <v>8862258</v>
      </c>
      <c r="C18" s="64" t="s">
        <v>104</v>
      </c>
      <c r="D18" s="1">
        <v>8848.75</v>
      </c>
    </row>
    <row r="19" spans="1:4" x14ac:dyDescent="0.2">
      <c r="A19" s="54">
        <v>3146</v>
      </c>
      <c r="B19" s="63">
        <v>8863146</v>
      </c>
      <c r="C19" s="64" t="s">
        <v>172</v>
      </c>
      <c r="D19" s="1">
        <v>4877.5</v>
      </c>
    </row>
    <row r="20" spans="1:4" x14ac:dyDescent="0.2">
      <c r="A20" s="54">
        <v>5201</v>
      </c>
      <c r="B20" s="63">
        <v>8865201</v>
      </c>
      <c r="C20" s="64" t="s">
        <v>124</v>
      </c>
      <c r="D20" s="1">
        <v>7341.25</v>
      </c>
    </row>
    <row r="21" spans="1:4" x14ac:dyDescent="0.2">
      <c r="A21" s="54">
        <v>2161</v>
      </c>
      <c r="B21" s="63">
        <v>8862161</v>
      </c>
      <c r="C21" s="64" t="s">
        <v>140</v>
      </c>
      <c r="D21" s="1">
        <v>6328.75</v>
      </c>
    </row>
    <row r="22" spans="1:4" x14ac:dyDescent="0.2">
      <c r="A22" s="54">
        <v>3282</v>
      </c>
      <c r="B22" s="63">
        <v>8863282</v>
      </c>
      <c r="C22" s="64" t="s">
        <v>157</v>
      </c>
      <c r="D22" s="1">
        <v>6283.75</v>
      </c>
    </row>
    <row r="23" spans="1:4" x14ac:dyDescent="0.2">
      <c r="A23" s="54">
        <v>7032</v>
      </c>
      <c r="B23" s="63">
        <v>8867032</v>
      </c>
      <c r="C23" s="64" t="s">
        <v>30</v>
      </c>
      <c r="D23" s="1">
        <v>11661.25</v>
      </c>
    </row>
    <row r="24" spans="1:4" x14ac:dyDescent="0.2">
      <c r="A24" s="54">
        <v>3136</v>
      </c>
      <c r="B24" s="63">
        <v>8863136</v>
      </c>
      <c r="C24" s="64" t="s">
        <v>209</v>
      </c>
      <c r="D24" s="1">
        <v>5035</v>
      </c>
    </row>
    <row r="25" spans="1:4" x14ac:dyDescent="0.2">
      <c r="A25" s="54">
        <v>3061</v>
      </c>
      <c r="B25" s="63">
        <v>8863061</v>
      </c>
      <c r="C25" s="64" t="s">
        <v>173</v>
      </c>
      <c r="D25" s="1">
        <v>5406.25</v>
      </c>
    </row>
    <row r="26" spans="1:4" x14ac:dyDescent="0.2">
      <c r="A26" s="54">
        <v>2569</v>
      </c>
      <c r="B26" s="63">
        <v>8862569</v>
      </c>
      <c r="C26" s="64" t="s">
        <v>267</v>
      </c>
      <c r="D26" s="1">
        <v>8095</v>
      </c>
    </row>
    <row r="27" spans="1:4" x14ac:dyDescent="0.2">
      <c r="A27" s="54">
        <v>3122</v>
      </c>
      <c r="B27" s="63">
        <v>8863122</v>
      </c>
      <c r="C27" s="64" t="s">
        <v>125</v>
      </c>
      <c r="D27" s="1">
        <v>8747.5</v>
      </c>
    </row>
    <row r="28" spans="1:4" x14ac:dyDescent="0.2">
      <c r="A28" s="54">
        <v>2651</v>
      </c>
      <c r="B28" s="63">
        <v>8862651</v>
      </c>
      <c r="C28" s="64" t="s">
        <v>79</v>
      </c>
      <c r="D28" s="1">
        <v>5766.25</v>
      </c>
    </row>
    <row r="29" spans="1:4" x14ac:dyDescent="0.2">
      <c r="A29" s="54">
        <v>2603</v>
      </c>
      <c r="B29" s="63">
        <v>8862603</v>
      </c>
      <c r="C29" s="64" t="s">
        <v>276</v>
      </c>
      <c r="D29" s="1">
        <v>9490</v>
      </c>
    </row>
    <row r="30" spans="1:4" x14ac:dyDescent="0.2">
      <c r="A30" s="54">
        <v>2279</v>
      </c>
      <c r="B30" s="63">
        <v>8862279</v>
      </c>
      <c r="C30" s="64" t="s">
        <v>36</v>
      </c>
      <c r="D30" s="1">
        <v>5102.5</v>
      </c>
    </row>
    <row r="31" spans="1:4" x14ac:dyDescent="0.2">
      <c r="A31" s="54">
        <v>2514</v>
      </c>
      <c r="B31" s="63">
        <v>8862514</v>
      </c>
      <c r="C31" s="64" t="s">
        <v>190</v>
      </c>
      <c r="D31" s="1">
        <v>6002.5</v>
      </c>
    </row>
    <row r="32" spans="1:4" x14ac:dyDescent="0.2">
      <c r="A32" s="54">
        <v>5223</v>
      </c>
      <c r="B32" s="63">
        <v>8865223</v>
      </c>
      <c r="C32" s="64" t="s">
        <v>86</v>
      </c>
      <c r="D32" s="1">
        <v>6823.75</v>
      </c>
    </row>
    <row r="33" spans="1:4" x14ac:dyDescent="0.2">
      <c r="A33" s="54">
        <v>3137</v>
      </c>
      <c r="B33" s="63">
        <v>8863137</v>
      </c>
      <c r="C33" s="64" t="s">
        <v>217</v>
      </c>
      <c r="D33" s="1">
        <v>5113.75</v>
      </c>
    </row>
    <row r="34" spans="1:4" x14ac:dyDescent="0.2">
      <c r="A34" s="54">
        <v>7002</v>
      </c>
      <c r="B34" s="63">
        <v>8867002</v>
      </c>
      <c r="C34" s="64" t="s">
        <v>12</v>
      </c>
      <c r="D34" s="1">
        <v>11526.25</v>
      </c>
    </row>
    <row r="35" spans="1:4" x14ac:dyDescent="0.2">
      <c r="A35" s="54">
        <v>2171</v>
      </c>
      <c r="B35" s="63">
        <v>8862171</v>
      </c>
      <c r="C35" s="64" t="s">
        <v>179</v>
      </c>
      <c r="D35" s="1">
        <v>8691.25</v>
      </c>
    </row>
    <row r="36" spans="1:4" x14ac:dyDescent="0.2">
      <c r="A36" s="54">
        <v>3062</v>
      </c>
      <c r="B36" s="63">
        <v>8863062</v>
      </c>
      <c r="C36" s="64" t="s">
        <v>78</v>
      </c>
      <c r="D36" s="1">
        <v>5890</v>
      </c>
    </row>
    <row r="37" spans="1:4" x14ac:dyDescent="0.2">
      <c r="A37" s="54">
        <v>2534</v>
      </c>
      <c r="B37" s="63">
        <v>8862534</v>
      </c>
      <c r="C37" s="64" t="s">
        <v>180</v>
      </c>
      <c r="D37" s="1">
        <v>5760.63</v>
      </c>
    </row>
    <row r="38" spans="1:4" x14ac:dyDescent="0.2">
      <c r="A38" s="54">
        <v>2329</v>
      </c>
      <c r="B38" s="63">
        <v>8862329</v>
      </c>
      <c r="C38" s="64" t="s">
        <v>210</v>
      </c>
      <c r="D38" s="1">
        <v>7172.5</v>
      </c>
    </row>
    <row r="39" spans="1:4" x14ac:dyDescent="0.2">
      <c r="A39" s="54">
        <v>2254</v>
      </c>
      <c r="B39" s="63">
        <v>8862254</v>
      </c>
      <c r="C39" s="64" t="s">
        <v>141</v>
      </c>
      <c r="D39" s="1">
        <v>6351.25</v>
      </c>
    </row>
    <row r="40" spans="1:4" x14ac:dyDescent="0.2">
      <c r="A40" s="54">
        <v>2128</v>
      </c>
      <c r="B40" s="63">
        <v>8862128</v>
      </c>
      <c r="C40" s="64" t="s">
        <v>167</v>
      </c>
      <c r="D40" s="1">
        <v>6362.5</v>
      </c>
    </row>
    <row r="41" spans="1:4" x14ac:dyDescent="0.2">
      <c r="A41" s="54">
        <v>2559</v>
      </c>
      <c r="B41" s="63">
        <v>8862559</v>
      </c>
      <c r="C41" s="64" t="s">
        <v>191</v>
      </c>
      <c r="D41" s="1">
        <v>6340</v>
      </c>
    </row>
    <row r="42" spans="1:4" x14ac:dyDescent="0.2">
      <c r="A42" s="54">
        <v>3904</v>
      </c>
      <c r="B42" s="63">
        <v>8863904</v>
      </c>
      <c r="C42" s="64" t="s">
        <v>131</v>
      </c>
      <c r="D42" s="1">
        <v>8635</v>
      </c>
    </row>
    <row r="43" spans="1:4" x14ac:dyDescent="0.2">
      <c r="A43" s="54">
        <v>2095</v>
      </c>
      <c r="B43" s="63">
        <v>8862095</v>
      </c>
      <c r="C43" s="64" t="s">
        <v>96</v>
      </c>
      <c r="D43" s="1">
        <v>8747.5</v>
      </c>
    </row>
    <row r="44" spans="1:4" x14ac:dyDescent="0.2">
      <c r="A44" s="54">
        <v>2280</v>
      </c>
      <c r="B44" s="63">
        <v>8862280</v>
      </c>
      <c r="C44" s="64" t="s">
        <v>189</v>
      </c>
      <c r="D44" s="1">
        <v>6385</v>
      </c>
    </row>
    <row r="45" spans="1:4" x14ac:dyDescent="0.2">
      <c r="A45" s="54">
        <v>2259</v>
      </c>
      <c r="B45" s="63">
        <v>8862259</v>
      </c>
      <c r="C45" s="64" t="s">
        <v>29</v>
      </c>
      <c r="D45" s="1">
        <v>7948.75</v>
      </c>
    </row>
    <row r="46" spans="1:4" x14ac:dyDescent="0.2">
      <c r="A46" s="54">
        <v>2510</v>
      </c>
      <c r="B46" s="63">
        <v>8862510</v>
      </c>
      <c r="C46" s="64" t="s">
        <v>258</v>
      </c>
      <c r="D46" s="1">
        <v>9101.880000000001</v>
      </c>
    </row>
    <row r="47" spans="1:4" x14ac:dyDescent="0.2">
      <c r="A47" s="54">
        <v>3138</v>
      </c>
      <c r="B47" s="63">
        <v>8863138</v>
      </c>
      <c r="C47" s="64" t="s">
        <v>158</v>
      </c>
      <c r="D47" s="1">
        <v>5023.75</v>
      </c>
    </row>
    <row r="48" spans="1:4" x14ac:dyDescent="0.2">
      <c r="A48" s="54">
        <v>3123</v>
      </c>
      <c r="B48" s="63">
        <v>8863123</v>
      </c>
      <c r="C48" s="64" t="s">
        <v>199</v>
      </c>
      <c r="D48" s="1">
        <v>5012.5</v>
      </c>
    </row>
    <row r="49" spans="1:4" x14ac:dyDescent="0.2">
      <c r="A49" s="54">
        <v>3055</v>
      </c>
      <c r="B49" s="63">
        <v>8863055</v>
      </c>
      <c r="C49" s="64" t="s">
        <v>254</v>
      </c>
      <c r="D49" s="1">
        <v>6913.75</v>
      </c>
    </row>
    <row r="50" spans="1:4" x14ac:dyDescent="0.2">
      <c r="A50" s="54">
        <v>2692</v>
      </c>
      <c r="B50" s="63">
        <v>8862692</v>
      </c>
      <c r="C50" s="64" t="s">
        <v>213</v>
      </c>
      <c r="D50" s="1">
        <v>8623.75</v>
      </c>
    </row>
    <row r="51" spans="1:4" x14ac:dyDescent="0.2">
      <c r="A51" s="54">
        <v>2465</v>
      </c>
      <c r="B51" s="63">
        <v>8862465</v>
      </c>
      <c r="C51" s="64" t="s">
        <v>211</v>
      </c>
      <c r="D51" s="1">
        <v>9253.75</v>
      </c>
    </row>
    <row r="52" spans="1:4" x14ac:dyDescent="0.2">
      <c r="A52" s="54">
        <v>2094</v>
      </c>
      <c r="B52" s="63">
        <v>8862094</v>
      </c>
      <c r="C52" s="64" t="s">
        <v>113</v>
      </c>
      <c r="D52" s="1">
        <v>6306.25</v>
      </c>
    </row>
    <row r="53" spans="1:4" x14ac:dyDescent="0.2">
      <c r="A53" s="54">
        <v>3027</v>
      </c>
      <c r="B53" s="63">
        <v>8863027</v>
      </c>
      <c r="C53" s="64" t="s">
        <v>159</v>
      </c>
      <c r="D53" s="1">
        <v>5833.75</v>
      </c>
    </row>
    <row r="54" spans="1:4" x14ac:dyDescent="0.2">
      <c r="A54" s="54">
        <v>2689</v>
      </c>
      <c r="B54" s="63">
        <v>8862689</v>
      </c>
      <c r="C54" s="64" t="s">
        <v>32</v>
      </c>
      <c r="D54" s="1">
        <v>7386.25</v>
      </c>
    </row>
    <row r="55" spans="1:4" x14ac:dyDescent="0.2">
      <c r="A55" s="54">
        <v>2088</v>
      </c>
      <c r="B55" s="63">
        <v>8862088</v>
      </c>
      <c r="C55" s="64" t="s">
        <v>142</v>
      </c>
      <c r="D55" s="1">
        <v>6295</v>
      </c>
    </row>
    <row r="56" spans="1:4" x14ac:dyDescent="0.2">
      <c r="A56" s="54">
        <v>3054</v>
      </c>
      <c r="B56" s="63">
        <v>8863054</v>
      </c>
      <c r="C56" s="64" t="s">
        <v>126</v>
      </c>
      <c r="D56" s="1">
        <v>5631.25</v>
      </c>
    </row>
    <row r="57" spans="1:4" x14ac:dyDescent="0.2">
      <c r="A57" s="54">
        <v>4026</v>
      </c>
      <c r="B57" s="63">
        <v>8864026</v>
      </c>
      <c r="C57" s="64" t="s">
        <v>22</v>
      </c>
      <c r="D57" s="1">
        <v>16828.419999999998</v>
      </c>
    </row>
    <row r="58" spans="1:4" x14ac:dyDescent="0.2">
      <c r="A58" s="54">
        <v>2228</v>
      </c>
      <c r="B58" s="63">
        <v>8862228</v>
      </c>
      <c r="C58" s="64" t="s">
        <v>133</v>
      </c>
      <c r="D58" s="1">
        <v>8646.25</v>
      </c>
    </row>
    <row r="59" spans="1:4" x14ac:dyDescent="0.2">
      <c r="A59" s="54">
        <v>2065</v>
      </c>
      <c r="B59" s="63">
        <v>8862065</v>
      </c>
      <c r="C59" s="64" t="s">
        <v>114</v>
      </c>
      <c r="D59" s="1">
        <v>10963.75</v>
      </c>
    </row>
    <row r="60" spans="1:4" x14ac:dyDescent="0.2">
      <c r="A60" s="54">
        <v>5212</v>
      </c>
      <c r="B60" s="63">
        <v>8865212</v>
      </c>
      <c r="C60" s="64" t="s">
        <v>154</v>
      </c>
      <c r="D60" s="1">
        <v>5800</v>
      </c>
    </row>
    <row r="61" spans="1:4" x14ac:dyDescent="0.2">
      <c r="A61" s="54">
        <v>5459</v>
      </c>
      <c r="B61" s="63">
        <v>8865459</v>
      </c>
      <c r="C61" s="64" t="s">
        <v>111</v>
      </c>
      <c r="D61" s="1">
        <v>18335.7</v>
      </c>
    </row>
    <row r="62" spans="1:4" x14ac:dyDescent="0.2">
      <c r="A62" s="54">
        <v>4109</v>
      </c>
      <c r="B62" s="63">
        <v>8864109</v>
      </c>
      <c r="C62" s="64" t="s">
        <v>53</v>
      </c>
      <c r="D62" s="1">
        <v>20225.88</v>
      </c>
    </row>
    <row r="63" spans="1:4" x14ac:dyDescent="0.2">
      <c r="A63" s="54">
        <v>2574</v>
      </c>
      <c r="B63" s="63">
        <v>8862574</v>
      </c>
      <c r="C63" s="64" t="s">
        <v>221</v>
      </c>
      <c r="D63" s="1">
        <v>6913.75</v>
      </c>
    </row>
    <row r="64" spans="1:4" x14ac:dyDescent="0.2">
      <c r="A64" s="54">
        <v>3896</v>
      </c>
      <c r="B64" s="63">
        <v>8863896</v>
      </c>
      <c r="C64" s="64" t="s">
        <v>222</v>
      </c>
      <c r="D64" s="1">
        <v>6193.75</v>
      </c>
    </row>
    <row r="65" spans="1:4" x14ac:dyDescent="0.2">
      <c r="A65" s="54">
        <v>2130</v>
      </c>
      <c r="B65" s="63">
        <v>8862130</v>
      </c>
      <c r="C65" s="64" t="s">
        <v>270</v>
      </c>
      <c r="D65" s="1">
        <v>5878.75</v>
      </c>
    </row>
    <row r="66" spans="1:4" x14ac:dyDescent="0.2">
      <c r="A66" s="54">
        <v>2163</v>
      </c>
      <c r="B66" s="63">
        <v>8862163</v>
      </c>
      <c r="C66" s="64" t="s">
        <v>205</v>
      </c>
      <c r="D66" s="1">
        <v>6238.75</v>
      </c>
    </row>
    <row r="67" spans="1:4" x14ac:dyDescent="0.2">
      <c r="A67" s="54">
        <v>2164</v>
      </c>
      <c r="B67" s="63">
        <v>8862164</v>
      </c>
      <c r="C67" s="64" t="s">
        <v>192</v>
      </c>
      <c r="D67" s="1">
        <v>5867.5</v>
      </c>
    </row>
    <row r="68" spans="1:4" x14ac:dyDescent="0.2">
      <c r="A68" s="54">
        <v>2272</v>
      </c>
      <c r="B68" s="63">
        <v>8862272</v>
      </c>
      <c r="C68" s="64" t="s">
        <v>15</v>
      </c>
      <c r="D68" s="1">
        <v>8927.5</v>
      </c>
    </row>
    <row r="69" spans="1:4" x14ac:dyDescent="0.2">
      <c r="A69" s="54">
        <v>3106</v>
      </c>
      <c r="B69" s="63">
        <v>8863106</v>
      </c>
      <c r="C69" s="64" t="s">
        <v>245</v>
      </c>
      <c r="D69" s="1">
        <v>9006.25</v>
      </c>
    </row>
    <row r="70" spans="1:4" x14ac:dyDescent="0.2">
      <c r="A70" s="54">
        <v>2226</v>
      </c>
      <c r="B70" s="63">
        <v>8862226</v>
      </c>
      <c r="C70" s="64" t="s">
        <v>255</v>
      </c>
      <c r="D70" s="1">
        <v>4984.38</v>
      </c>
    </row>
    <row r="71" spans="1:4" x14ac:dyDescent="0.2">
      <c r="A71" s="54">
        <v>3167</v>
      </c>
      <c r="B71" s="63">
        <v>8863167</v>
      </c>
      <c r="C71" s="64" t="s">
        <v>94</v>
      </c>
      <c r="D71" s="1">
        <v>6238.75</v>
      </c>
    </row>
    <row r="72" spans="1:4" x14ac:dyDescent="0.2">
      <c r="A72" s="54">
        <v>3199</v>
      </c>
      <c r="B72" s="63">
        <v>8863199</v>
      </c>
      <c r="C72" s="64" t="s">
        <v>56</v>
      </c>
      <c r="D72" s="1">
        <v>6250</v>
      </c>
    </row>
    <row r="73" spans="1:4" x14ac:dyDescent="0.2">
      <c r="A73" s="54">
        <v>2340</v>
      </c>
      <c r="B73" s="63">
        <v>8862340</v>
      </c>
      <c r="C73" s="64" t="s">
        <v>274</v>
      </c>
      <c r="D73" s="1">
        <v>5923.75</v>
      </c>
    </row>
    <row r="74" spans="1:4" x14ac:dyDescent="0.2">
      <c r="A74" s="54">
        <v>7045</v>
      </c>
      <c r="B74" s="63">
        <v>8867045</v>
      </c>
      <c r="C74" s="64" t="s">
        <v>14</v>
      </c>
      <c r="D74" s="1">
        <v>8860</v>
      </c>
    </row>
    <row r="75" spans="1:4" x14ac:dyDescent="0.2">
      <c r="A75" s="54">
        <v>1128</v>
      </c>
      <c r="B75" s="63">
        <v>8861128</v>
      </c>
      <c r="C75" s="64" t="s">
        <v>252</v>
      </c>
      <c r="D75" s="1">
        <v>4067.5</v>
      </c>
    </row>
    <row r="76" spans="1:4" x14ac:dyDescent="0.2">
      <c r="A76" s="54">
        <v>2227</v>
      </c>
      <c r="B76" s="63">
        <v>8862227</v>
      </c>
      <c r="C76" s="64" t="s">
        <v>43</v>
      </c>
      <c r="D76" s="1">
        <v>6362.5</v>
      </c>
    </row>
    <row r="77" spans="1:4" x14ac:dyDescent="0.2">
      <c r="A77" s="54">
        <v>2320</v>
      </c>
      <c r="B77" s="63">
        <v>8862320</v>
      </c>
      <c r="C77" s="64" t="s">
        <v>143</v>
      </c>
      <c r="D77" s="1">
        <v>5260</v>
      </c>
    </row>
    <row r="78" spans="1:4" x14ac:dyDescent="0.2">
      <c r="A78" s="54">
        <v>3015</v>
      </c>
      <c r="B78" s="63">
        <v>8863015</v>
      </c>
      <c r="C78" s="64" t="s">
        <v>174</v>
      </c>
      <c r="D78" s="1">
        <v>5181.25</v>
      </c>
    </row>
    <row r="79" spans="1:4" x14ac:dyDescent="0.2">
      <c r="A79" s="54">
        <v>7056</v>
      </c>
      <c r="B79" s="63">
        <v>8867056</v>
      </c>
      <c r="C79" s="64" t="s">
        <v>0</v>
      </c>
      <c r="D79" s="1">
        <v>18968.129999999997</v>
      </c>
    </row>
    <row r="80" spans="1:4" x14ac:dyDescent="0.2">
      <c r="A80" s="54">
        <v>5229</v>
      </c>
      <c r="B80" s="63">
        <v>8865229</v>
      </c>
      <c r="C80" s="64" t="s">
        <v>31</v>
      </c>
      <c r="D80" s="1">
        <v>11098.75</v>
      </c>
    </row>
    <row r="81" spans="1:4" x14ac:dyDescent="0.2">
      <c r="A81" s="54">
        <v>7040</v>
      </c>
      <c r="B81" s="63">
        <v>8867040</v>
      </c>
      <c r="C81" s="64" t="s">
        <v>10</v>
      </c>
      <c r="D81" s="1">
        <v>11728.75</v>
      </c>
    </row>
    <row r="82" spans="1:4" x14ac:dyDescent="0.2">
      <c r="A82" s="54">
        <v>2134</v>
      </c>
      <c r="B82" s="63">
        <v>8862134</v>
      </c>
      <c r="C82" s="64" t="s">
        <v>193</v>
      </c>
      <c r="D82" s="1">
        <v>5248.75</v>
      </c>
    </row>
    <row r="83" spans="1:4" x14ac:dyDescent="0.2">
      <c r="A83" s="54">
        <v>3198</v>
      </c>
      <c r="B83" s="63">
        <v>8863198</v>
      </c>
      <c r="C83" s="64" t="s">
        <v>89</v>
      </c>
      <c r="D83" s="1">
        <v>5051.88</v>
      </c>
    </row>
    <row r="84" spans="1:4" x14ac:dyDescent="0.2">
      <c r="A84" s="54">
        <v>3917</v>
      </c>
      <c r="B84" s="63">
        <v>8863917</v>
      </c>
      <c r="C84" s="64" t="s">
        <v>37</v>
      </c>
      <c r="D84" s="1">
        <v>12870.630000000001</v>
      </c>
    </row>
    <row r="85" spans="1:4" x14ac:dyDescent="0.2">
      <c r="A85" s="54">
        <v>3920</v>
      </c>
      <c r="B85" s="63">
        <v>8863920</v>
      </c>
      <c r="C85" s="64" t="s">
        <v>66</v>
      </c>
      <c r="D85" s="1">
        <v>6362.5</v>
      </c>
    </row>
    <row r="86" spans="1:4" x14ac:dyDescent="0.2">
      <c r="A86" s="54">
        <v>7041</v>
      </c>
      <c r="B86" s="63">
        <v>8867041</v>
      </c>
      <c r="C86" s="64" t="s">
        <v>11</v>
      </c>
      <c r="D86" s="1">
        <v>9062.5</v>
      </c>
    </row>
    <row r="87" spans="1:4" x14ac:dyDescent="0.2">
      <c r="A87" s="54">
        <v>3168</v>
      </c>
      <c r="B87" s="63">
        <v>8863168</v>
      </c>
      <c r="C87" s="64" t="s">
        <v>271</v>
      </c>
      <c r="D87" s="1">
        <v>4450</v>
      </c>
    </row>
    <row r="88" spans="1:4" x14ac:dyDescent="0.2">
      <c r="A88" s="54">
        <v>3029</v>
      </c>
      <c r="B88" s="63">
        <v>8863029</v>
      </c>
      <c r="C88" s="64" t="s">
        <v>127</v>
      </c>
      <c r="D88" s="1">
        <v>6407.5</v>
      </c>
    </row>
    <row r="89" spans="1:4" x14ac:dyDescent="0.2">
      <c r="A89" s="54">
        <v>7052</v>
      </c>
      <c r="B89" s="63">
        <v>8867052</v>
      </c>
      <c r="C89" s="64" t="s">
        <v>17</v>
      </c>
      <c r="D89" s="1">
        <v>7678.75</v>
      </c>
    </row>
    <row r="90" spans="1:4" x14ac:dyDescent="0.2">
      <c r="A90" s="54">
        <v>2282</v>
      </c>
      <c r="B90" s="63">
        <v>8862282</v>
      </c>
      <c r="C90" s="64" t="s">
        <v>181</v>
      </c>
      <c r="D90" s="1">
        <v>9400</v>
      </c>
    </row>
    <row r="91" spans="1:4" x14ac:dyDescent="0.2">
      <c r="A91" s="54">
        <v>5218</v>
      </c>
      <c r="B91" s="63">
        <v>8865218</v>
      </c>
      <c r="C91" s="64" t="s">
        <v>155</v>
      </c>
      <c r="D91" s="1">
        <v>8246.880000000001</v>
      </c>
    </row>
    <row r="92" spans="1:4" x14ac:dyDescent="0.2">
      <c r="A92" s="54">
        <v>3916</v>
      </c>
      <c r="B92" s="63">
        <v>8863916</v>
      </c>
      <c r="C92" s="64" t="s">
        <v>70</v>
      </c>
      <c r="D92" s="1">
        <v>8252.5</v>
      </c>
    </row>
    <row r="93" spans="1:4" x14ac:dyDescent="0.2">
      <c r="A93" s="54">
        <v>3898</v>
      </c>
      <c r="B93" s="63">
        <v>8863898</v>
      </c>
      <c r="C93" s="64" t="s">
        <v>115</v>
      </c>
      <c r="D93" s="1">
        <v>7982.5</v>
      </c>
    </row>
    <row r="94" spans="1:4" x14ac:dyDescent="0.2">
      <c r="A94" s="54">
        <v>3169</v>
      </c>
      <c r="B94" s="63">
        <v>8863169</v>
      </c>
      <c r="C94" s="64" t="s">
        <v>52</v>
      </c>
      <c r="D94" s="1">
        <v>5755</v>
      </c>
    </row>
    <row r="95" spans="1:4" x14ac:dyDescent="0.2">
      <c r="A95" s="54">
        <v>2132</v>
      </c>
      <c r="B95" s="63">
        <v>8862132</v>
      </c>
      <c r="C95" s="64" t="s">
        <v>51</v>
      </c>
      <c r="D95" s="1">
        <v>6295</v>
      </c>
    </row>
    <row r="96" spans="1:4" x14ac:dyDescent="0.2">
      <c r="A96" s="54">
        <v>2133</v>
      </c>
      <c r="B96" s="63">
        <v>8862133</v>
      </c>
      <c r="C96" s="64" t="s">
        <v>144</v>
      </c>
      <c r="D96" s="1">
        <v>4922.5</v>
      </c>
    </row>
    <row r="97" spans="1:4" x14ac:dyDescent="0.2">
      <c r="A97" s="54">
        <v>5225</v>
      </c>
      <c r="B97" s="63">
        <v>8865225</v>
      </c>
      <c r="C97" s="64" t="s">
        <v>185</v>
      </c>
      <c r="D97" s="1">
        <v>6047.5</v>
      </c>
    </row>
    <row r="98" spans="1:4" x14ac:dyDescent="0.2">
      <c r="A98" s="54">
        <v>3067</v>
      </c>
      <c r="B98" s="63">
        <v>8863067</v>
      </c>
      <c r="C98" s="64" t="s">
        <v>83</v>
      </c>
      <c r="D98" s="1">
        <v>6396.25</v>
      </c>
    </row>
    <row r="99" spans="1:4" x14ac:dyDescent="0.2">
      <c r="A99" s="54">
        <v>3032</v>
      </c>
      <c r="B99" s="63">
        <v>8863032</v>
      </c>
      <c r="C99" s="64" t="s">
        <v>160</v>
      </c>
      <c r="D99" s="1">
        <v>6171.25</v>
      </c>
    </row>
    <row r="100" spans="1:4" x14ac:dyDescent="0.2">
      <c r="A100" s="54">
        <v>2298</v>
      </c>
      <c r="B100" s="63">
        <v>8862298</v>
      </c>
      <c r="C100" s="64" t="s">
        <v>214</v>
      </c>
      <c r="D100" s="1">
        <v>8308.75</v>
      </c>
    </row>
    <row r="101" spans="1:4" x14ac:dyDescent="0.2">
      <c r="A101" s="54">
        <v>2165</v>
      </c>
      <c r="B101" s="63">
        <v>8862165</v>
      </c>
      <c r="C101" s="64" t="s">
        <v>202</v>
      </c>
      <c r="D101" s="1">
        <v>6896.88</v>
      </c>
    </row>
    <row r="102" spans="1:4" x14ac:dyDescent="0.2">
      <c r="A102" s="54">
        <v>2263</v>
      </c>
      <c r="B102" s="63">
        <v>8862263</v>
      </c>
      <c r="C102" s="64" t="s">
        <v>234</v>
      </c>
      <c r="D102" s="1">
        <v>8179.38</v>
      </c>
    </row>
    <row r="103" spans="1:4" x14ac:dyDescent="0.2">
      <c r="A103" s="54">
        <v>5206</v>
      </c>
      <c r="B103" s="63">
        <v>8865206</v>
      </c>
      <c r="C103" s="64" t="s">
        <v>171</v>
      </c>
      <c r="D103" s="1">
        <v>9276.25</v>
      </c>
    </row>
    <row r="104" spans="1:4" x14ac:dyDescent="0.2">
      <c r="A104" s="54">
        <v>3295</v>
      </c>
      <c r="B104" s="63">
        <v>8863295</v>
      </c>
      <c r="C104" s="64" t="s">
        <v>103</v>
      </c>
      <c r="D104" s="1">
        <v>7200.63</v>
      </c>
    </row>
    <row r="105" spans="1:4" x14ac:dyDescent="0.2">
      <c r="A105" s="54">
        <v>3109</v>
      </c>
      <c r="B105" s="63">
        <v>8863109</v>
      </c>
      <c r="C105" s="64" t="s">
        <v>224</v>
      </c>
      <c r="D105" s="1">
        <v>6306.25</v>
      </c>
    </row>
    <row r="106" spans="1:4" x14ac:dyDescent="0.2">
      <c r="A106" s="54">
        <v>3907</v>
      </c>
      <c r="B106" s="63">
        <v>8863907</v>
      </c>
      <c r="C106" s="64" t="s">
        <v>80</v>
      </c>
      <c r="D106" s="1">
        <v>9388.75</v>
      </c>
    </row>
    <row r="107" spans="1:4" x14ac:dyDescent="0.2">
      <c r="A107" s="54">
        <v>2615</v>
      </c>
      <c r="B107" s="63">
        <v>8862615</v>
      </c>
      <c r="C107" s="64" t="s">
        <v>220</v>
      </c>
      <c r="D107" s="1">
        <v>6323.13</v>
      </c>
    </row>
    <row r="108" spans="1:4" x14ac:dyDescent="0.2">
      <c r="A108" s="54">
        <v>3139</v>
      </c>
      <c r="B108" s="63">
        <v>8863139</v>
      </c>
      <c r="C108" s="64" t="s">
        <v>230</v>
      </c>
      <c r="D108" s="1">
        <v>4978.75</v>
      </c>
    </row>
    <row r="109" spans="1:4" x14ac:dyDescent="0.2">
      <c r="A109" s="54">
        <v>2109</v>
      </c>
      <c r="B109" s="63">
        <v>8862109</v>
      </c>
      <c r="C109" s="64" t="s">
        <v>145</v>
      </c>
      <c r="D109" s="1">
        <v>6362.5</v>
      </c>
    </row>
    <row r="110" spans="1:4" x14ac:dyDescent="0.2">
      <c r="A110" s="54">
        <v>3033</v>
      </c>
      <c r="B110" s="63">
        <v>8863033</v>
      </c>
      <c r="C110" s="64" t="s">
        <v>246</v>
      </c>
      <c r="D110" s="1">
        <v>6306.25</v>
      </c>
    </row>
    <row r="111" spans="1:4" x14ac:dyDescent="0.2">
      <c r="A111" s="54">
        <v>2265</v>
      </c>
      <c r="B111" s="63">
        <v>8862265</v>
      </c>
      <c r="C111" s="64" t="s">
        <v>58</v>
      </c>
      <c r="D111" s="1">
        <v>4956.25</v>
      </c>
    </row>
    <row r="112" spans="1:4" x14ac:dyDescent="0.2">
      <c r="A112" s="54">
        <v>2166</v>
      </c>
      <c r="B112" s="63">
        <v>8862166</v>
      </c>
      <c r="C112" s="64" t="s">
        <v>227</v>
      </c>
      <c r="D112" s="1">
        <v>5102.5</v>
      </c>
    </row>
    <row r="113" spans="1:4" x14ac:dyDescent="0.2">
      <c r="A113" s="54">
        <v>4065</v>
      </c>
      <c r="B113" s="63">
        <v>8864065</v>
      </c>
      <c r="C113" s="64" t="s">
        <v>281</v>
      </c>
      <c r="D113" s="1">
        <v>13992.62</v>
      </c>
    </row>
    <row r="114" spans="1:4" x14ac:dyDescent="0.2">
      <c r="A114" s="54">
        <v>3179</v>
      </c>
      <c r="B114" s="63">
        <v>8863179</v>
      </c>
      <c r="C114" s="64" t="s">
        <v>259</v>
      </c>
      <c r="D114" s="1">
        <v>8455</v>
      </c>
    </row>
    <row r="115" spans="1:4" x14ac:dyDescent="0.2">
      <c r="A115" s="54">
        <v>2629</v>
      </c>
      <c r="B115" s="63">
        <v>8862629</v>
      </c>
      <c r="C115" s="64" t="s">
        <v>116</v>
      </c>
      <c r="D115" s="1">
        <v>6238.75</v>
      </c>
    </row>
    <row r="116" spans="1:4" x14ac:dyDescent="0.2">
      <c r="A116" s="54">
        <v>5431</v>
      </c>
      <c r="B116" s="63">
        <v>8865431</v>
      </c>
      <c r="C116" s="64" t="s">
        <v>298</v>
      </c>
      <c r="D116" s="1">
        <v>19421.86</v>
      </c>
    </row>
    <row r="117" spans="1:4" x14ac:dyDescent="0.2">
      <c r="A117" s="54">
        <v>3902</v>
      </c>
      <c r="B117" s="63">
        <v>8863902</v>
      </c>
      <c r="C117" s="64" t="s">
        <v>161</v>
      </c>
      <c r="D117" s="1">
        <v>8263.75</v>
      </c>
    </row>
    <row r="118" spans="1:4" x14ac:dyDescent="0.2">
      <c r="A118" s="54">
        <v>7039</v>
      </c>
      <c r="B118" s="63">
        <v>8867039</v>
      </c>
      <c r="C118" s="64" t="s">
        <v>40</v>
      </c>
      <c r="D118" s="1">
        <v>11998.75</v>
      </c>
    </row>
    <row r="119" spans="1:4" x14ac:dyDescent="0.2">
      <c r="A119" s="54">
        <v>2167</v>
      </c>
      <c r="B119" s="63">
        <v>8862167</v>
      </c>
      <c r="C119" s="64" t="s">
        <v>242</v>
      </c>
      <c r="D119" s="1">
        <v>6272.5</v>
      </c>
    </row>
    <row r="120" spans="1:4" x14ac:dyDescent="0.2">
      <c r="A120" s="54">
        <v>3134</v>
      </c>
      <c r="B120" s="63">
        <v>8863134</v>
      </c>
      <c r="C120" s="64" t="s">
        <v>261</v>
      </c>
      <c r="D120" s="1">
        <v>5170</v>
      </c>
    </row>
    <row r="121" spans="1:4" x14ac:dyDescent="0.2">
      <c r="A121" s="54">
        <v>3910</v>
      </c>
      <c r="B121" s="63">
        <v>8863910</v>
      </c>
      <c r="C121" s="64" t="s">
        <v>26</v>
      </c>
      <c r="D121" s="1">
        <v>10266.25</v>
      </c>
    </row>
    <row r="122" spans="1:4" x14ac:dyDescent="0.2">
      <c r="A122" s="54">
        <v>2136</v>
      </c>
      <c r="B122" s="63">
        <v>8862136</v>
      </c>
      <c r="C122" s="64" t="s">
        <v>251</v>
      </c>
      <c r="D122" s="1">
        <v>6205</v>
      </c>
    </row>
    <row r="123" spans="1:4" x14ac:dyDescent="0.2">
      <c r="A123" s="54">
        <v>1123</v>
      </c>
      <c r="B123" s="63">
        <v>8861123</v>
      </c>
      <c r="C123" s="64" t="s">
        <v>228</v>
      </c>
      <c r="D123" s="1">
        <v>4101.25</v>
      </c>
    </row>
    <row r="124" spans="1:4" x14ac:dyDescent="0.2">
      <c r="A124" s="54">
        <v>2674</v>
      </c>
      <c r="B124" s="63">
        <v>8862674</v>
      </c>
      <c r="C124" s="64" t="s">
        <v>243</v>
      </c>
      <c r="D124" s="1">
        <v>8466.25</v>
      </c>
    </row>
    <row r="125" spans="1:4" x14ac:dyDescent="0.2">
      <c r="A125" s="54">
        <v>2680</v>
      </c>
      <c r="B125" s="63">
        <v>8862680</v>
      </c>
      <c r="C125" s="64" t="s">
        <v>117</v>
      </c>
      <c r="D125" s="1">
        <v>9400</v>
      </c>
    </row>
    <row r="126" spans="1:4" x14ac:dyDescent="0.2">
      <c r="A126" s="54">
        <v>3173</v>
      </c>
      <c r="B126" s="63">
        <v>8863173</v>
      </c>
      <c r="C126" s="64" t="s">
        <v>108</v>
      </c>
      <c r="D126" s="1">
        <v>6452.5</v>
      </c>
    </row>
    <row r="127" spans="1:4" x14ac:dyDescent="0.2">
      <c r="A127" s="54">
        <v>2578</v>
      </c>
      <c r="B127" s="63">
        <v>8862578</v>
      </c>
      <c r="C127" s="64" t="s">
        <v>223</v>
      </c>
      <c r="D127" s="1">
        <v>5198.13</v>
      </c>
    </row>
    <row r="128" spans="1:4" x14ac:dyDescent="0.2">
      <c r="A128" s="54">
        <v>3091</v>
      </c>
      <c r="B128" s="63">
        <v>8863091</v>
      </c>
      <c r="C128" s="64" t="s">
        <v>175</v>
      </c>
      <c r="D128" s="1">
        <v>4877.5</v>
      </c>
    </row>
    <row r="129" spans="1:4" x14ac:dyDescent="0.2">
      <c r="A129" s="54">
        <v>3284</v>
      </c>
      <c r="B129" s="63">
        <v>8863284</v>
      </c>
      <c r="C129" s="64" t="s">
        <v>231</v>
      </c>
      <c r="D129" s="1">
        <v>8792.5</v>
      </c>
    </row>
    <row r="130" spans="1:4" x14ac:dyDescent="0.2">
      <c r="A130" s="54">
        <v>7073</v>
      </c>
      <c r="B130" s="63">
        <v>8867073</v>
      </c>
      <c r="C130" s="64" t="s">
        <v>23</v>
      </c>
      <c r="D130" s="1">
        <v>10750</v>
      </c>
    </row>
    <row r="131" spans="1:4" x14ac:dyDescent="0.2">
      <c r="A131" s="54">
        <v>3034</v>
      </c>
      <c r="B131" s="63">
        <v>8863034</v>
      </c>
      <c r="C131" s="64" t="s">
        <v>137</v>
      </c>
      <c r="D131" s="1">
        <v>6317.5</v>
      </c>
    </row>
    <row r="132" spans="1:4" x14ac:dyDescent="0.2">
      <c r="A132" s="54">
        <v>3296</v>
      </c>
      <c r="B132" s="63">
        <v>8863296</v>
      </c>
      <c r="C132" s="64" t="s">
        <v>39</v>
      </c>
      <c r="D132" s="1">
        <v>7487.5</v>
      </c>
    </row>
    <row r="133" spans="1:4" x14ac:dyDescent="0.2">
      <c r="A133" s="54">
        <v>2318</v>
      </c>
      <c r="B133" s="63">
        <v>8862318</v>
      </c>
      <c r="C133" s="64" t="s">
        <v>84</v>
      </c>
      <c r="D133" s="1">
        <v>4945</v>
      </c>
    </row>
    <row r="134" spans="1:4" x14ac:dyDescent="0.2">
      <c r="A134" s="54">
        <v>2482</v>
      </c>
      <c r="B134" s="63">
        <v>8862482</v>
      </c>
      <c r="C134" s="64" t="s">
        <v>24</v>
      </c>
      <c r="D134" s="1">
        <v>8353.75</v>
      </c>
    </row>
    <row r="135" spans="1:4" x14ac:dyDescent="0.2">
      <c r="A135" s="54">
        <v>2116</v>
      </c>
      <c r="B135" s="63">
        <v>8862116</v>
      </c>
      <c r="C135" s="64" t="s">
        <v>102</v>
      </c>
      <c r="D135" s="1">
        <v>6514.38</v>
      </c>
    </row>
    <row r="136" spans="1:4" x14ac:dyDescent="0.2">
      <c r="A136" s="54">
        <v>3069</v>
      </c>
      <c r="B136" s="63">
        <v>8863069</v>
      </c>
      <c r="C136" s="64" t="s">
        <v>226</v>
      </c>
      <c r="D136" s="1">
        <v>4855</v>
      </c>
    </row>
    <row r="137" spans="1:4" x14ac:dyDescent="0.2">
      <c r="A137" s="54">
        <v>2137</v>
      </c>
      <c r="B137" s="63">
        <v>8862137</v>
      </c>
      <c r="C137" s="64" t="s">
        <v>241</v>
      </c>
      <c r="D137" s="1">
        <v>5946.25</v>
      </c>
    </row>
    <row r="138" spans="1:4" x14ac:dyDescent="0.2">
      <c r="A138" s="54">
        <v>2168</v>
      </c>
      <c r="B138" s="63">
        <v>8862168</v>
      </c>
      <c r="C138" s="64" t="s">
        <v>146</v>
      </c>
      <c r="D138" s="1">
        <v>6328.75</v>
      </c>
    </row>
    <row r="139" spans="1:4" x14ac:dyDescent="0.2">
      <c r="A139" s="54">
        <v>3126</v>
      </c>
      <c r="B139" s="63">
        <v>8863126</v>
      </c>
      <c r="C139" s="64" t="s">
        <v>64</v>
      </c>
      <c r="D139" s="1">
        <v>5012.5</v>
      </c>
    </row>
    <row r="140" spans="1:4" x14ac:dyDescent="0.2">
      <c r="A140" s="54">
        <v>2662</v>
      </c>
      <c r="B140" s="63">
        <v>8862662</v>
      </c>
      <c r="C140" s="64" t="s">
        <v>269</v>
      </c>
      <c r="D140" s="1">
        <v>5603.13</v>
      </c>
    </row>
    <row r="141" spans="1:4" x14ac:dyDescent="0.2">
      <c r="A141" s="54">
        <v>2231</v>
      </c>
      <c r="B141" s="63">
        <v>8862231</v>
      </c>
      <c r="C141" s="64" t="s">
        <v>194</v>
      </c>
      <c r="D141" s="1">
        <v>5743.75</v>
      </c>
    </row>
    <row r="142" spans="1:4" x14ac:dyDescent="0.2">
      <c r="A142" s="54">
        <v>2562</v>
      </c>
      <c r="B142" s="63">
        <v>8862562</v>
      </c>
      <c r="C142" s="64" t="s">
        <v>118</v>
      </c>
      <c r="D142" s="1">
        <v>6340</v>
      </c>
    </row>
    <row r="143" spans="1:4" x14ac:dyDescent="0.2">
      <c r="A143" s="54">
        <v>2321</v>
      </c>
      <c r="B143" s="63">
        <v>8862321</v>
      </c>
      <c r="C143" s="64" t="s">
        <v>119</v>
      </c>
      <c r="D143" s="1">
        <v>4945</v>
      </c>
    </row>
    <row r="144" spans="1:4" x14ac:dyDescent="0.2">
      <c r="A144" s="54">
        <v>3154</v>
      </c>
      <c r="B144" s="63">
        <v>8863154</v>
      </c>
      <c r="C144" s="64" t="s">
        <v>95</v>
      </c>
      <c r="D144" s="1">
        <v>6272.5</v>
      </c>
    </row>
    <row r="145" spans="1:4" x14ac:dyDescent="0.2">
      <c r="A145" s="54">
        <v>3155</v>
      </c>
      <c r="B145" s="63">
        <v>8863155</v>
      </c>
      <c r="C145" s="64" t="s">
        <v>67</v>
      </c>
      <c r="D145" s="1">
        <v>6261.25</v>
      </c>
    </row>
    <row r="146" spans="1:4" x14ac:dyDescent="0.2">
      <c r="A146" s="54">
        <v>2520</v>
      </c>
      <c r="B146" s="63">
        <v>8862520</v>
      </c>
      <c r="C146" s="64" t="s">
        <v>147</v>
      </c>
      <c r="D146" s="1">
        <v>11278.75</v>
      </c>
    </row>
    <row r="147" spans="1:4" x14ac:dyDescent="0.2">
      <c r="A147" s="54">
        <v>1127</v>
      </c>
      <c r="B147" s="63">
        <v>8861127</v>
      </c>
      <c r="C147" s="64" t="s">
        <v>120</v>
      </c>
      <c r="D147" s="1">
        <v>4033.75</v>
      </c>
    </row>
    <row r="148" spans="1:4" x14ac:dyDescent="0.2">
      <c r="A148" s="54">
        <v>4522</v>
      </c>
      <c r="B148" s="63">
        <v>8864522</v>
      </c>
      <c r="C148" s="64" t="s">
        <v>8</v>
      </c>
      <c r="D148" s="1">
        <v>27618.6</v>
      </c>
    </row>
    <row r="149" spans="1:4" x14ac:dyDescent="0.2">
      <c r="A149" s="54">
        <v>4523</v>
      </c>
      <c r="B149" s="63">
        <v>8864523</v>
      </c>
      <c r="C149" s="64" t="s">
        <v>273</v>
      </c>
      <c r="D149" s="1">
        <v>26138.86</v>
      </c>
    </row>
    <row r="150" spans="1:4" x14ac:dyDescent="0.2">
      <c r="A150" s="54">
        <v>5425</v>
      </c>
      <c r="B150" s="63">
        <v>8865425</v>
      </c>
      <c r="C150" s="64" t="s">
        <v>1</v>
      </c>
      <c r="D150" s="1">
        <v>19545.98</v>
      </c>
    </row>
    <row r="151" spans="1:4" x14ac:dyDescent="0.2">
      <c r="A151" s="54">
        <v>2183</v>
      </c>
      <c r="B151" s="63">
        <v>8862183</v>
      </c>
      <c r="C151" s="64" t="s">
        <v>134</v>
      </c>
      <c r="D151" s="1">
        <v>7150</v>
      </c>
    </row>
    <row r="152" spans="1:4" x14ac:dyDescent="0.2">
      <c r="A152" s="54">
        <v>2066</v>
      </c>
      <c r="B152" s="63">
        <v>8862066</v>
      </c>
      <c r="C152" s="64" t="s">
        <v>87</v>
      </c>
      <c r="D152" s="1">
        <v>8635</v>
      </c>
    </row>
    <row r="153" spans="1:4" x14ac:dyDescent="0.2">
      <c r="A153" s="54">
        <v>7072</v>
      </c>
      <c r="B153" s="63">
        <v>8867072</v>
      </c>
      <c r="C153" s="64" t="s">
        <v>4</v>
      </c>
      <c r="D153" s="1">
        <v>13804.380000000001</v>
      </c>
    </row>
    <row r="154" spans="1:4" x14ac:dyDescent="0.2">
      <c r="A154" s="54">
        <v>2185</v>
      </c>
      <c r="B154" s="63">
        <v>8862185</v>
      </c>
      <c r="C154" s="64" t="s">
        <v>135</v>
      </c>
      <c r="D154" s="1">
        <v>6306.25</v>
      </c>
    </row>
    <row r="155" spans="1:4" x14ac:dyDescent="0.2">
      <c r="A155" s="54">
        <v>2285</v>
      </c>
      <c r="B155" s="63">
        <v>8862285</v>
      </c>
      <c r="C155" s="64" t="s">
        <v>55</v>
      </c>
      <c r="D155" s="1">
        <v>6148.75</v>
      </c>
    </row>
    <row r="156" spans="1:4" x14ac:dyDescent="0.2">
      <c r="A156" s="54">
        <v>3182</v>
      </c>
      <c r="B156" s="63">
        <v>8863182</v>
      </c>
      <c r="C156" s="64" t="s">
        <v>238</v>
      </c>
      <c r="D156" s="1">
        <v>8500</v>
      </c>
    </row>
    <row r="157" spans="1:4" x14ac:dyDescent="0.2">
      <c r="A157" s="54">
        <v>3183</v>
      </c>
      <c r="B157" s="63">
        <v>8863183</v>
      </c>
      <c r="C157" s="64" t="s">
        <v>186</v>
      </c>
      <c r="D157" s="1">
        <v>5125</v>
      </c>
    </row>
    <row r="158" spans="1:4" x14ac:dyDescent="0.2">
      <c r="A158" s="54">
        <v>2296</v>
      </c>
      <c r="B158" s="63">
        <v>8862296</v>
      </c>
      <c r="C158" s="64" t="s">
        <v>229</v>
      </c>
      <c r="D158" s="1">
        <v>6272.5</v>
      </c>
    </row>
    <row r="159" spans="1:4" x14ac:dyDescent="0.2">
      <c r="A159" s="54">
        <v>2682</v>
      </c>
      <c r="B159" s="63">
        <v>8862682</v>
      </c>
      <c r="C159" s="64" t="s">
        <v>168</v>
      </c>
      <c r="D159" s="1">
        <v>8455</v>
      </c>
    </row>
    <row r="160" spans="1:4" x14ac:dyDescent="0.2">
      <c r="A160" s="54">
        <v>3111</v>
      </c>
      <c r="B160" s="63">
        <v>8863111</v>
      </c>
      <c r="C160" s="64" t="s">
        <v>247</v>
      </c>
      <c r="D160" s="1">
        <v>5856.25</v>
      </c>
    </row>
    <row r="161" spans="1:4" x14ac:dyDescent="0.2">
      <c r="A161" s="54">
        <v>3918</v>
      </c>
      <c r="B161" s="63">
        <v>8863918</v>
      </c>
      <c r="C161" s="64" t="s">
        <v>44</v>
      </c>
      <c r="D161" s="1">
        <v>11627.5</v>
      </c>
    </row>
    <row r="162" spans="1:4" x14ac:dyDescent="0.2">
      <c r="A162" s="54">
        <v>7051</v>
      </c>
      <c r="B162" s="63">
        <v>8867051</v>
      </c>
      <c r="C162" s="64" t="s">
        <v>9</v>
      </c>
      <c r="D162" s="1">
        <v>9771.25</v>
      </c>
    </row>
    <row r="163" spans="1:4" x14ac:dyDescent="0.2">
      <c r="A163" s="54">
        <v>3171</v>
      </c>
      <c r="B163" s="63">
        <v>8863171</v>
      </c>
      <c r="C163" s="64" t="s">
        <v>232</v>
      </c>
      <c r="D163" s="1">
        <v>4562.5</v>
      </c>
    </row>
    <row r="164" spans="1:4" x14ac:dyDescent="0.2">
      <c r="A164" s="54">
        <v>2175</v>
      </c>
      <c r="B164" s="63">
        <v>8862175</v>
      </c>
      <c r="C164" s="64" t="s">
        <v>71</v>
      </c>
      <c r="D164" s="1">
        <v>7825</v>
      </c>
    </row>
    <row r="165" spans="1:4" x14ac:dyDescent="0.2">
      <c r="A165" s="54">
        <v>4246</v>
      </c>
      <c r="B165" s="63">
        <v>8864246</v>
      </c>
      <c r="C165" s="64" t="s">
        <v>278</v>
      </c>
      <c r="D165" s="1">
        <v>21920.04</v>
      </c>
    </row>
    <row r="166" spans="1:4" x14ac:dyDescent="0.2">
      <c r="A166" s="54">
        <v>1106</v>
      </c>
      <c r="B166" s="63">
        <v>8861106</v>
      </c>
      <c r="C166" s="64" t="s">
        <v>275</v>
      </c>
      <c r="D166" s="1">
        <v>4303.75</v>
      </c>
    </row>
    <row r="167" spans="1:4" x14ac:dyDescent="0.2">
      <c r="A167" s="54">
        <v>1001</v>
      </c>
      <c r="B167" s="63">
        <v>8861001</v>
      </c>
      <c r="C167" s="64" t="s">
        <v>72</v>
      </c>
      <c r="D167" s="1">
        <v>4781.88</v>
      </c>
    </row>
    <row r="168" spans="1:4" x14ac:dyDescent="0.2">
      <c r="A168" s="54">
        <v>4040</v>
      </c>
      <c r="B168" s="63">
        <v>8864040</v>
      </c>
      <c r="C168" s="64" t="s">
        <v>279</v>
      </c>
      <c r="D168" s="1">
        <v>19737</v>
      </c>
    </row>
    <row r="169" spans="1:4" x14ac:dyDescent="0.2">
      <c r="A169" s="54">
        <v>5456</v>
      </c>
      <c r="B169" s="63">
        <v>8865456</v>
      </c>
      <c r="C169" s="64" t="s">
        <v>268</v>
      </c>
      <c r="D169" s="1">
        <v>21132.22</v>
      </c>
    </row>
    <row r="170" spans="1:4" x14ac:dyDescent="0.2">
      <c r="A170" s="54">
        <v>7070</v>
      </c>
      <c r="B170" s="63">
        <v>8867070</v>
      </c>
      <c r="C170" s="64" t="s">
        <v>20</v>
      </c>
      <c r="D170" s="1">
        <v>10935.630000000001</v>
      </c>
    </row>
    <row r="171" spans="1:4" x14ac:dyDescent="0.2">
      <c r="A171" s="54">
        <v>2187</v>
      </c>
      <c r="B171" s="63">
        <v>8862187</v>
      </c>
      <c r="C171" s="64" t="s">
        <v>182</v>
      </c>
      <c r="D171" s="1">
        <v>6385</v>
      </c>
    </row>
    <row r="172" spans="1:4" x14ac:dyDescent="0.2">
      <c r="A172" s="54">
        <v>7062</v>
      </c>
      <c r="B172" s="63">
        <v>8867062</v>
      </c>
      <c r="C172" s="64" t="s">
        <v>25</v>
      </c>
      <c r="D172" s="1">
        <v>7240</v>
      </c>
    </row>
    <row r="173" spans="1:4" x14ac:dyDescent="0.2">
      <c r="A173" s="54">
        <v>3108</v>
      </c>
      <c r="B173" s="63">
        <v>8863108</v>
      </c>
      <c r="C173" s="64" t="s">
        <v>176</v>
      </c>
      <c r="D173" s="1">
        <v>6497.5</v>
      </c>
    </row>
    <row r="174" spans="1:4" x14ac:dyDescent="0.2">
      <c r="A174" s="54">
        <v>2138</v>
      </c>
      <c r="B174" s="63">
        <v>8862138</v>
      </c>
      <c r="C174" s="64" t="s">
        <v>195</v>
      </c>
      <c r="D174" s="1">
        <v>8500</v>
      </c>
    </row>
    <row r="175" spans="1:4" x14ac:dyDescent="0.2">
      <c r="A175" s="54">
        <v>2525</v>
      </c>
      <c r="B175" s="63">
        <v>8862525</v>
      </c>
      <c r="C175" s="64" t="s">
        <v>206</v>
      </c>
      <c r="D175" s="1">
        <v>8623.75</v>
      </c>
    </row>
    <row r="176" spans="1:4" x14ac:dyDescent="0.2">
      <c r="A176" s="54">
        <v>3906</v>
      </c>
      <c r="B176" s="63">
        <v>8863906</v>
      </c>
      <c r="C176" s="64" t="s">
        <v>85</v>
      </c>
      <c r="D176" s="1">
        <v>8612.5</v>
      </c>
    </row>
    <row r="177" spans="1:4" x14ac:dyDescent="0.2">
      <c r="A177" s="54">
        <v>2672</v>
      </c>
      <c r="B177" s="63">
        <v>8862672</v>
      </c>
      <c r="C177" s="64" t="s">
        <v>105</v>
      </c>
      <c r="D177" s="1">
        <v>8803.75</v>
      </c>
    </row>
    <row r="178" spans="1:4" x14ac:dyDescent="0.2">
      <c r="A178" s="54">
        <v>2524</v>
      </c>
      <c r="B178" s="63">
        <v>8862524</v>
      </c>
      <c r="C178" s="64" t="s">
        <v>97</v>
      </c>
      <c r="D178" s="1">
        <v>5732.5</v>
      </c>
    </row>
    <row r="179" spans="1:4" x14ac:dyDescent="0.2">
      <c r="A179" s="54">
        <v>2176</v>
      </c>
      <c r="B179" s="63">
        <v>8862176</v>
      </c>
      <c r="C179" s="64" t="s">
        <v>98</v>
      </c>
      <c r="D179" s="1">
        <v>7465</v>
      </c>
    </row>
    <row r="180" spans="1:4" x14ac:dyDescent="0.2">
      <c r="A180" s="54">
        <v>2607</v>
      </c>
      <c r="B180" s="63">
        <v>8862607</v>
      </c>
      <c r="C180" s="64" t="s">
        <v>266</v>
      </c>
      <c r="D180" s="1">
        <v>5046.25</v>
      </c>
    </row>
    <row r="181" spans="1:4" x14ac:dyDescent="0.2">
      <c r="A181" s="54">
        <v>2139</v>
      </c>
      <c r="B181" s="63">
        <v>8862139</v>
      </c>
      <c r="C181" s="64" t="s">
        <v>262</v>
      </c>
      <c r="D181" s="1">
        <v>8871.25</v>
      </c>
    </row>
    <row r="182" spans="1:4" x14ac:dyDescent="0.2">
      <c r="A182" s="54">
        <v>3893</v>
      </c>
      <c r="B182" s="63">
        <v>8863893</v>
      </c>
      <c r="C182" s="64" t="s">
        <v>91</v>
      </c>
      <c r="D182" s="1">
        <v>6351.25</v>
      </c>
    </row>
    <row r="183" spans="1:4" x14ac:dyDescent="0.2">
      <c r="A183" s="54">
        <v>2169</v>
      </c>
      <c r="B183" s="63">
        <v>8862169</v>
      </c>
      <c r="C183" s="64" t="s">
        <v>183</v>
      </c>
      <c r="D183" s="1">
        <v>4753.75</v>
      </c>
    </row>
    <row r="184" spans="1:4" x14ac:dyDescent="0.2">
      <c r="A184" s="54">
        <v>2188</v>
      </c>
      <c r="B184" s="63">
        <v>8862188</v>
      </c>
      <c r="C184" s="64" t="s">
        <v>99</v>
      </c>
      <c r="D184" s="1">
        <v>5012.5</v>
      </c>
    </row>
    <row r="185" spans="1:4" x14ac:dyDescent="0.2">
      <c r="A185" s="54">
        <v>7067</v>
      </c>
      <c r="B185" s="63">
        <v>8867067</v>
      </c>
      <c r="C185" s="64" t="s">
        <v>33</v>
      </c>
      <c r="D185" s="1">
        <v>6126.25</v>
      </c>
    </row>
    <row r="186" spans="1:4" x14ac:dyDescent="0.2">
      <c r="A186" s="54">
        <v>2322</v>
      </c>
      <c r="B186" s="63">
        <v>8862322</v>
      </c>
      <c r="C186" s="64" t="s">
        <v>92</v>
      </c>
      <c r="D186" s="1">
        <v>5440</v>
      </c>
    </row>
    <row r="187" spans="1:4" x14ac:dyDescent="0.2">
      <c r="A187" s="54">
        <v>2345</v>
      </c>
      <c r="B187" s="63">
        <v>8862345</v>
      </c>
      <c r="C187" s="64" t="s">
        <v>203</v>
      </c>
      <c r="D187" s="1">
        <v>5985.63</v>
      </c>
    </row>
    <row r="188" spans="1:4" x14ac:dyDescent="0.2">
      <c r="A188" s="54">
        <v>2237</v>
      </c>
      <c r="B188" s="63">
        <v>8862237</v>
      </c>
      <c r="C188" s="64" t="s">
        <v>42</v>
      </c>
      <c r="D188" s="1">
        <v>9377.5</v>
      </c>
    </row>
    <row r="189" spans="1:4" x14ac:dyDescent="0.2">
      <c r="A189" s="54">
        <v>2002</v>
      </c>
      <c r="B189" s="63">
        <v>8862002</v>
      </c>
      <c r="C189" s="64" t="s">
        <v>6</v>
      </c>
      <c r="D189" s="1">
        <v>9388.75</v>
      </c>
    </row>
    <row r="190" spans="1:4" x14ac:dyDescent="0.2">
      <c r="A190" s="54">
        <v>2312</v>
      </c>
      <c r="B190" s="63">
        <v>8862312</v>
      </c>
      <c r="C190" s="64" t="s">
        <v>148</v>
      </c>
      <c r="D190" s="1">
        <v>8770</v>
      </c>
    </row>
    <row r="191" spans="1:4" x14ac:dyDescent="0.2">
      <c r="A191" s="54">
        <v>2459</v>
      </c>
      <c r="B191" s="63">
        <v>8862459</v>
      </c>
      <c r="C191" s="64" t="s">
        <v>207</v>
      </c>
      <c r="D191" s="1">
        <v>7037.5</v>
      </c>
    </row>
    <row r="192" spans="1:4" x14ac:dyDescent="0.2">
      <c r="A192" s="54">
        <v>2239</v>
      </c>
      <c r="B192" s="63">
        <v>8862239</v>
      </c>
      <c r="C192" s="64" t="s">
        <v>136</v>
      </c>
      <c r="D192" s="1">
        <v>5175.63</v>
      </c>
    </row>
    <row r="193" spans="1:4" x14ac:dyDescent="0.2">
      <c r="A193" s="54">
        <v>2245</v>
      </c>
      <c r="B193" s="63">
        <v>8862245</v>
      </c>
      <c r="C193" s="64" t="s">
        <v>19</v>
      </c>
      <c r="D193" s="1">
        <v>8179.38</v>
      </c>
    </row>
    <row r="194" spans="1:4" x14ac:dyDescent="0.2">
      <c r="A194" s="54">
        <v>5203</v>
      </c>
      <c r="B194" s="63">
        <v>8865203</v>
      </c>
      <c r="C194" s="64" t="s">
        <v>82</v>
      </c>
      <c r="D194" s="1">
        <v>8815</v>
      </c>
    </row>
    <row r="195" spans="1:4" x14ac:dyDescent="0.2">
      <c r="A195" s="54">
        <v>7044</v>
      </c>
      <c r="B195" s="63">
        <v>8867044</v>
      </c>
      <c r="C195" s="64" t="s">
        <v>73</v>
      </c>
      <c r="D195" s="1">
        <v>7813.75</v>
      </c>
    </row>
    <row r="196" spans="1:4" x14ac:dyDescent="0.2">
      <c r="A196" s="54">
        <v>5468</v>
      </c>
      <c r="B196" s="63">
        <v>8865468</v>
      </c>
      <c r="C196" s="64" t="s">
        <v>248</v>
      </c>
      <c r="D196" s="1">
        <v>18533.2</v>
      </c>
    </row>
    <row r="197" spans="1:4" x14ac:dyDescent="0.2">
      <c r="A197" s="54">
        <v>2189</v>
      </c>
      <c r="B197" s="63">
        <v>8862189</v>
      </c>
      <c r="C197" s="64" t="s">
        <v>100</v>
      </c>
      <c r="D197" s="1">
        <v>6362.5</v>
      </c>
    </row>
    <row r="198" spans="1:4" x14ac:dyDescent="0.2">
      <c r="A198" s="54">
        <v>2545</v>
      </c>
      <c r="B198" s="63">
        <v>8862545</v>
      </c>
      <c r="C198" s="64" t="s">
        <v>121</v>
      </c>
      <c r="D198" s="1">
        <v>8770</v>
      </c>
    </row>
    <row r="199" spans="1:4" x14ac:dyDescent="0.2">
      <c r="A199" s="54">
        <v>2142</v>
      </c>
      <c r="B199" s="63">
        <v>8862142</v>
      </c>
      <c r="C199" s="64" t="s">
        <v>149</v>
      </c>
      <c r="D199" s="1">
        <v>5620</v>
      </c>
    </row>
    <row r="200" spans="1:4" x14ac:dyDescent="0.2">
      <c r="A200" s="54">
        <v>2552</v>
      </c>
      <c r="B200" s="63">
        <v>8862552</v>
      </c>
      <c r="C200" s="64" t="s">
        <v>164</v>
      </c>
      <c r="D200" s="1">
        <v>8758.75</v>
      </c>
    </row>
    <row r="201" spans="1:4" x14ac:dyDescent="0.2">
      <c r="A201" s="54">
        <v>2626</v>
      </c>
      <c r="B201" s="63">
        <v>8862626</v>
      </c>
      <c r="C201" s="64" t="s">
        <v>38</v>
      </c>
      <c r="D201" s="1">
        <v>5462.5</v>
      </c>
    </row>
    <row r="202" spans="1:4" x14ac:dyDescent="0.2">
      <c r="A202" s="54">
        <v>2627</v>
      </c>
      <c r="B202" s="63">
        <v>8862627</v>
      </c>
      <c r="C202" s="64" t="s">
        <v>253</v>
      </c>
      <c r="D202" s="1">
        <v>6508.75</v>
      </c>
    </row>
    <row r="203" spans="1:4" x14ac:dyDescent="0.2">
      <c r="A203" s="54">
        <v>3153</v>
      </c>
      <c r="B203" s="63">
        <v>8863153</v>
      </c>
      <c r="C203" s="64" t="s">
        <v>200</v>
      </c>
      <c r="D203" s="1">
        <v>5192.5</v>
      </c>
    </row>
    <row r="204" spans="1:4" x14ac:dyDescent="0.2">
      <c r="A204" s="54">
        <v>3035</v>
      </c>
      <c r="B204" s="63">
        <v>8863035</v>
      </c>
      <c r="C204" s="64" t="s">
        <v>28</v>
      </c>
      <c r="D204" s="1">
        <v>7307.5</v>
      </c>
    </row>
    <row r="205" spans="1:4" x14ac:dyDescent="0.2">
      <c r="A205" s="54">
        <v>2300</v>
      </c>
      <c r="B205" s="63">
        <v>8862300</v>
      </c>
      <c r="C205" s="64" t="s">
        <v>235</v>
      </c>
      <c r="D205" s="1">
        <v>5102.5</v>
      </c>
    </row>
    <row r="206" spans="1:4" x14ac:dyDescent="0.2">
      <c r="A206" s="54">
        <v>3160</v>
      </c>
      <c r="B206" s="63">
        <v>8863160</v>
      </c>
      <c r="C206" s="64" t="s">
        <v>60</v>
      </c>
      <c r="D206" s="1">
        <v>5147.5</v>
      </c>
    </row>
    <row r="207" spans="1:4" x14ac:dyDescent="0.2">
      <c r="A207" s="54">
        <v>2586</v>
      </c>
      <c r="B207" s="63">
        <v>8862586</v>
      </c>
      <c r="C207" s="64" t="s">
        <v>196</v>
      </c>
      <c r="D207" s="1">
        <v>6340</v>
      </c>
    </row>
    <row r="208" spans="1:4" x14ac:dyDescent="0.2">
      <c r="A208" s="54">
        <v>2632</v>
      </c>
      <c r="B208" s="63">
        <v>8862632</v>
      </c>
      <c r="C208" s="64" t="s">
        <v>18</v>
      </c>
      <c r="D208" s="1">
        <v>10693.75</v>
      </c>
    </row>
    <row r="209" spans="1:4" x14ac:dyDescent="0.2">
      <c r="A209" s="54">
        <v>2119</v>
      </c>
      <c r="B209" s="63">
        <v>8862119</v>
      </c>
      <c r="C209" s="64" t="s">
        <v>169</v>
      </c>
      <c r="D209" s="1">
        <v>8050</v>
      </c>
    </row>
    <row r="210" spans="1:4" x14ac:dyDescent="0.2">
      <c r="A210" s="54">
        <v>2431</v>
      </c>
      <c r="B210" s="63">
        <v>8862431</v>
      </c>
      <c r="C210" s="64" t="s">
        <v>184</v>
      </c>
      <c r="D210" s="1">
        <v>9366.25</v>
      </c>
    </row>
    <row r="211" spans="1:4" x14ac:dyDescent="0.2">
      <c r="A211" s="54">
        <v>2190</v>
      </c>
      <c r="B211" s="63">
        <v>8862190</v>
      </c>
      <c r="C211" s="64" t="s">
        <v>212</v>
      </c>
      <c r="D211" s="1">
        <v>4641.25</v>
      </c>
    </row>
    <row r="212" spans="1:4" x14ac:dyDescent="0.2">
      <c r="A212" s="54">
        <v>2148</v>
      </c>
      <c r="B212" s="63">
        <v>8862148</v>
      </c>
      <c r="C212" s="64" t="s">
        <v>132</v>
      </c>
      <c r="D212" s="1">
        <v>5080</v>
      </c>
    </row>
    <row r="213" spans="1:4" x14ac:dyDescent="0.2">
      <c r="A213" s="54">
        <v>3175</v>
      </c>
      <c r="B213" s="63">
        <v>8863175</v>
      </c>
      <c r="C213" s="64" t="s">
        <v>101</v>
      </c>
      <c r="D213" s="1">
        <v>6351.25</v>
      </c>
    </row>
    <row r="214" spans="1:4" x14ac:dyDescent="0.2">
      <c r="A214" s="54">
        <v>4534</v>
      </c>
      <c r="B214" s="63">
        <v>8864534</v>
      </c>
      <c r="C214" s="64" t="s">
        <v>47</v>
      </c>
      <c r="D214" s="1">
        <v>24169.84</v>
      </c>
    </row>
    <row r="215" spans="1:4" x14ac:dyDescent="0.2">
      <c r="A215" s="54">
        <v>5412</v>
      </c>
      <c r="B215" s="63">
        <v>8865412</v>
      </c>
      <c r="C215" s="64" t="s">
        <v>265</v>
      </c>
      <c r="D215" s="1">
        <v>24933.84</v>
      </c>
    </row>
    <row r="216" spans="1:4" x14ac:dyDescent="0.2">
      <c r="A216" s="54">
        <v>2509</v>
      </c>
      <c r="B216" s="63">
        <v>8862509</v>
      </c>
      <c r="C216" s="64" t="s">
        <v>34</v>
      </c>
      <c r="D216" s="1">
        <v>7285</v>
      </c>
    </row>
    <row r="217" spans="1:4" x14ac:dyDescent="0.2">
      <c r="A217" s="54">
        <v>2155</v>
      </c>
      <c r="B217" s="63">
        <v>8862155</v>
      </c>
      <c r="C217" s="64" t="s">
        <v>63</v>
      </c>
      <c r="D217" s="1">
        <v>8061.25</v>
      </c>
    </row>
    <row r="218" spans="1:4" x14ac:dyDescent="0.2">
      <c r="A218" s="54">
        <v>2289</v>
      </c>
      <c r="B218" s="63">
        <v>8862289</v>
      </c>
      <c r="C218" s="64" t="s">
        <v>74</v>
      </c>
      <c r="D218" s="1">
        <v>5462.5</v>
      </c>
    </row>
    <row r="219" spans="1:4" x14ac:dyDescent="0.2">
      <c r="A219" s="54">
        <v>3297</v>
      </c>
      <c r="B219" s="63">
        <v>8863297</v>
      </c>
      <c r="C219" s="64" t="s">
        <v>35</v>
      </c>
      <c r="D219" s="1">
        <v>10446.25</v>
      </c>
    </row>
    <row r="220" spans="1:4" x14ac:dyDescent="0.2">
      <c r="A220" s="54">
        <v>3129</v>
      </c>
      <c r="B220" s="63">
        <v>8863129</v>
      </c>
      <c r="C220" s="64" t="s">
        <v>239</v>
      </c>
      <c r="D220" s="1">
        <v>6086.88</v>
      </c>
    </row>
    <row r="221" spans="1:4" x14ac:dyDescent="0.2">
      <c r="A221" s="54">
        <v>7033</v>
      </c>
      <c r="B221" s="63">
        <v>8867033</v>
      </c>
      <c r="C221" s="64" t="s">
        <v>76</v>
      </c>
      <c r="D221" s="1">
        <v>7645</v>
      </c>
    </row>
    <row r="222" spans="1:4" x14ac:dyDescent="0.2">
      <c r="A222" s="54">
        <v>2337</v>
      </c>
      <c r="B222" s="63">
        <v>8862337</v>
      </c>
      <c r="C222" s="64" t="s">
        <v>208</v>
      </c>
      <c r="D222" s="1">
        <v>7015</v>
      </c>
    </row>
    <row r="223" spans="1:4" x14ac:dyDescent="0.2">
      <c r="A223" s="54">
        <v>5447</v>
      </c>
      <c r="B223" s="63">
        <v>8865447</v>
      </c>
      <c r="C223" s="64" t="s">
        <v>2</v>
      </c>
      <c r="D223" s="1">
        <v>27579.78</v>
      </c>
    </row>
    <row r="224" spans="1:4" x14ac:dyDescent="0.2">
      <c r="A224" s="54">
        <v>3089</v>
      </c>
      <c r="B224" s="63">
        <v>8863089</v>
      </c>
      <c r="C224" s="64" t="s">
        <v>128</v>
      </c>
      <c r="D224" s="1">
        <v>6373.75</v>
      </c>
    </row>
    <row r="225" spans="1:4" x14ac:dyDescent="0.2">
      <c r="A225" s="54">
        <v>3049</v>
      </c>
      <c r="B225" s="63">
        <v>8863049</v>
      </c>
      <c r="C225" s="64" t="s">
        <v>218</v>
      </c>
      <c r="D225" s="1">
        <v>8072.5</v>
      </c>
    </row>
    <row r="226" spans="1:4" x14ac:dyDescent="0.2">
      <c r="A226" s="54">
        <v>2000</v>
      </c>
      <c r="B226" s="63">
        <v>8862000</v>
      </c>
      <c r="C226" s="64" t="s">
        <v>249</v>
      </c>
      <c r="D226" s="1">
        <v>7763.13</v>
      </c>
    </row>
    <row r="227" spans="1:4" x14ac:dyDescent="0.2">
      <c r="A227" s="54">
        <v>3050</v>
      </c>
      <c r="B227" s="63">
        <v>8863050</v>
      </c>
      <c r="C227" s="64" t="s">
        <v>50</v>
      </c>
      <c r="D227" s="1">
        <v>11301.25</v>
      </c>
    </row>
    <row r="228" spans="1:4" x14ac:dyDescent="0.2">
      <c r="A228" s="54">
        <v>3037</v>
      </c>
      <c r="B228" s="63">
        <v>8863037</v>
      </c>
      <c r="C228" s="64" t="s">
        <v>109</v>
      </c>
      <c r="D228" s="1">
        <v>6756.25</v>
      </c>
    </row>
    <row r="229" spans="1:4" x14ac:dyDescent="0.2">
      <c r="A229" s="54">
        <v>3201</v>
      </c>
      <c r="B229" s="63">
        <v>8863201</v>
      </c>
      <c r="C229" s="64" t="s">
        <v>187</v>
      </c>
      <c r="D229" s="1">
        <v>4945</v>
      </c>
    </row>
    <row r="230" spans="1:4" x14ac:dyDescent="0.2">
      <c r="A230" s="54">
        <v>3090</v>
      </c>
      <c r="B230" s="63">
        <v>8863090</v>
      </c>
      <c r="C230" s="64" t="s">
        <v>219</v>
      </c>
      <c r="D230" s="1">
        <v>5305</v>
      </c>
    </row>
    <row r="231" spans="1:4" x14ac:dyDescent="0.2">
      <c r="A231" s="54">
        <v>2532</v>
      </c>
      <c r="B231" s="63">
        <v>8862532</v>
      </c>
      <c r="C231" s="64" t="s">
        <v>178</v>
      </c>
      <c r="D231" s="1">
        <v>6193.75</v>
      </c>
    </row>
    <row r="232" spans="1:4" x14ac:dyDescent="0.2">
      <c r="A232" s="54">
        <v>3052</v>
      </c>
      <c r="B232" s="63">
        <v>8863052</v>
      </c>
      <c r="C232" s="64" t="s">
        <v>61</v>
      </c>
      <c r="D232" s="1">
        <v>7532.5</v>
      </c>
    </row>
    <row r="233" spans="1:4" x14ac:dyDescent="0.2">
      <c r="A233" s="54">
        <v>3149</v>
      </c>
      <c r="B233" s="63">
        <v>8863149</v>
      </c>
      <c r="C233" s="64" t="s">
        <v>177</v>
      </c>
      <c r="D233" s="1">
        <v>6362.5</v>
      </c>
    </row>
    <row r="234" spans="1:4" x14ac:dyDescent="0.2">
      <c r="A234" s="54">
        <v>3294</v>
      </c>
      <c r="B234" s="63">
        <v>8863294</v>
      </c>
      <c r="C234" s="64" t="s">
        <v>263</v>
      </c>
      <c r="D234" s="1">
        <v>8578.75</v>
      </c>
    </row>
    <row r="235" spans="1:4" x14ac:dyDescent="0.2">
      <c r="A235" s="54">
        <v>3073</v>
      </c>
      <c r="B235" s="63">
        <v>8863073</v>
      </c>
      <c r="C235" s="64" t="s">
        <v>165</v>
      </c>
      <c r="D235" s="1">
        <v>5153.13</v>
      </c>
    </row>
    <row r="236" spans="1:4" x14ac:dyDescent="0.2">
      <c r="A236" s="54">
        <v>3072</v>
      </c>
      <c r="B236" s="63">
        <v>8863072</v>
      </c>
      <c r="C236" s="64" t="s">
        <v>225</v>
      </c>
      <c r="D236" s="1">
        <v>5867.5</v>
      </c>
    </row>
    <row r="237" spans="1:4" x14ac:dyDescent="0.2">
      <c r="A237" s="54">
        <v>2328</v>
      </c>
      <c r="B237" s="63">
        <v>8862328</v>
      </c>
      <c r="C237" s="64" t="s">
        <v>197</v>
      </c>
      <c r="D237" s="1">
        <v>7026.25</v>
      </c>
    </row>
    <row r="238" spans="1:4" x14ac:dyDescent="0.2">
      <c r="A238" s="54">
        <v>3186</v>
      </c>
      <c r="B238" s="63">
        <v>8863186</v>
      </c>
      <c r="C238" s="64" t="s">
        <v>138</v>
      </c>
      <c r="D238" s="1">
        <v>6261.25</v>
      </c>
    </row>
    <row r="239" spans="1:4" x14ac:dyDescent="0.2">
      <c r="A239" s="54">
        <v>7063</v>
      </c>
      <c r="B239" s="63">
        <v>8867063</v>
      </c>
      <c r="C239" s="64" t="s">
        <v>5</v>
      </c>
      <c r="D239" s="1">
        <v>13045</v>
      </c>
    </row>
    <row r="240" spans="1:4" x14ac:dyDescent="0.2">
      <c r="A240" s="54">
        <v>3010</v>
      </c>
      <c r="B240" s="63">
        <v>8863010</v>
      </c>
      <c r="C240" s="64" t="s">
        <v>129</v>
      </c>
      <c r="D240" s="1">
        <v>5215</v>
      </c>
    </row>
    <row r="241" spans="1:4" x14ac:dyDescent="0.2">
      <c r="A241" s="54">
        <v>2474</v>
      </c>
      <c r="B241" s="63">
        <v>8862474</v>
      </c>
      <c r="C241" s="64" t="s">
        <v>198</v>
      </c>
      <c r="D241" s="1">
        <v>6486.25</v>
      </c>
    </row>
    <row r="242" spans="1:4" x14ac:dyDescent="0.2">
      <c r="A242" s="54">
        <v>3053</v>
      </c>
      <c r="B242" s="63">
        <v>8863053</v>
      </c>
      <c r="C242" s="64" t="s">
        <v>57</v>
      </c>
      <c r="D242" s="1">
        <v>5608.75</v>
      </c>
    </row>
    <row r="243" spans="1:4" x14ac:dyDescent="0.2">
      <c r="A243" s="54">
        <v>3057</v>
      </c>
      <c r="B243" s="63">
        <v>8863057</v>
      </c>
      <c r="C243" s="64" t="s">
        <v>57</v>
      </c>
      <c r="D243" s="1">
        <v>5867.5</v>
      </c>
    </row>
    <row r="244" spans="1:4" x14ac:dyDescent="0.2">
      <c r="A244" s="54">
        <v>3150</v>
      </c>
      <c r="B244" s="63">
        <v>8863150</v>
      </c>
      <c r="C244" s="64" t="s">
        <v>188</v>
      </c>
      <c r="D244" s="1">
        <v>5203.75</v>
      </c>
    </row>
    <row r="245" spans="1:4" x14ac:dyDescent="0.2">
      <c r="A245" s="54">
        <v>3289</v>
      </c>
      <c r="B245" s="63">
        <v>8863289</v>
      </c>
      <c r="C245" s="64" t="s">
        <v>233</v>
      </c>
      <c r="D245" s="1">
        <v>6250</v>
      </c>
    </row>
    <row r="246" spans="1:4" x14ac:dyDescent="0.2">
      <c r="A246" s="54">
        <v>3181</v>
      </c>
      <c r="B246" s="63">
        <v>8863181</v>
      </c>
      <c r="C246" s="64" t="s">
        <v>162</v>
      </c>
      <c r="D246" s="1">
        <v>8275</v>
      </c>
    </row>
    <row r="247" spans="1:4" x14ac:dyDescent="0.2">
      <c r="A247" s="54">
        <v>2611</v>
      </c>
      <c r="B247" s="63">
        <v>8862611</v>
      </c>
      <c r="C247" s="64" t="s">
        <v>150</v>
      </c>
      <c r="D247" s="1">
        <v>7020.63</v>
      </c>
    </row>
    <row r="248" spans="1:4" x14ac:dyDescent="0.2">
      <c r="A248" s="54">
        <v>2192</v>
      </c>
      <c r="B248" s="63">
        <v>8862192</v>
      </c>
      <c r="C248" s="64" t="s">
        <v>75</v>
      </c>
      <c r="D248" s="1">
        <v>8353.75</v>
      </c>
    </row>
    <row r="249" spans="1:4" x14ac:dyDescent="0.2">
      <c r="A249" s="54">
        <v>3158</v>
      </c>
      <c r="B249" s="63">
        <v>8863158</v>
      </c>
      <c r="C249" s="64" t="s">
        <v>163</v>
      </c>
      <c r="D249" s="1">
        <v>5046.25</v>
      </c>
    </row>
    <row r="250" spans="1:4" x14ac:dyDescent="0.2">
      <c r="A250" s="54">
        <v>2539</v>
      </c>
      <c r="B250" s="63">
        <v>8862539</v>
      </c>
      <c r="C250" s="64" t="s">
        <v>122</v>
      </c>
      <c r="D250" s="1">
        <v>6396.25</v>
      </c>
    </row>
    <row r="251" spans="1:4" x14ac:dyDescent="0.2">
      <c r="A251" s="54">
        <v>7058</v>
      </c>
      <c r="B251" s="63">
        <v>8867058</v>
      </c>
      <c r="C251" s="64" t="s">
        <v>59</v>
      </c>
      <c r="D251" s="1">
        <v>5923.75</v>
      </c>
    </row>
    <row r="252" spans="1:4" x14ac:dyDescent="0.2">
      <c r="A252" s="54">
        <v>3159</v>
      </c>
      <c r="B252" s="63">
        <v>8863159</v>
      </c>
      <c r="C252" s="64" t="s">
        <v>110</v>
      </c>
      <c r="D252" s="1">
        <v>5080</v>
      </c>
    </row>
    <row r="253" spans="1:4" x14ac:dyDescent="0.2">
      <c r="A253" s="54">
        <v>3043</v>
      </c>
      <c r="B253" s="63">
        <v>8863043</v>
      </c>
      <c r="C253" s="64" t="s">
        <v>130</v>
      </c>
      <c r="D253" s="1">
        <v>5023.75</v>
      </c>
    </row>
    <row r="254" spans="1:4" x14ac:dyDescent="0.2">
      <c r="A254" s="54">
        <v>2156</v>
      </c>
      <c r="B254" s="63">
        <v>8862156</v>
      </c>
      <c r="C254" s="64" t="s">
        <v>123</v>
      </c>
      <c r="D254" s="1">
        <v>9017.5</v>
      </c>
    </row>
    <row r="255" spans="1:4" x14ac:dyDescent="0.2">
      <c r="A255" s="54">
        <v>2193</v>
      </c>
      <c r="B255" s="63">
        <v>8862193</v>
      </c>
      <c r="C255" s="64" t="s">
        <v>256</v>
      </c>
      <c r="D255" s="1">
        <v>6143.13</v>
      </c>
    </row>
    <row r="256" spans="1:4" x14ac:dyDescent="0.2">
      <c r="A256" s="54">
        <v>2643</v>
      </c>
      <c r="B256" s="63">
        <v>8862643</v>
      </c>
      <c r="C256" s="64" t="s">
        <v>236</v>
      </c>
      <c r="D256" s="1">
        <v>11042.5</v>
      </c>
    </row>
    <row r="257" spans="1:4" x14ac:dyDescent="0.2">
      <c r="A257" s="54">
        <v>3117</v>
      </c>
      <c r="B257" s="63">
        <v>8863117</v>
      </c>
      <c r="C257" s="64" t="s">
        <v>68</v>
      </c>
      <c r="D257" s="1">
        <v>6340</v>
      </c>
    </row>
    <row r="258" spans="1:4" x14ac:dyDescent="0.2">
      <c r="A258" s="54">
        <v>5407</v>
      </c>
      <c r="B258" s="63">
        <v>8865407</v>
      </c>
      <c r="C258" s="64" t="s">
        <v>3</v>
      </c>
      <c r="D258" s="1">
        <v>18314.060000000001</v>
      </c>
    </row>
    <row r="259" spans="1:4" x14ac:dyDescent="0.2">
      <c r="A259" s="54">
        <v>3081</v>
      </c>
      <c r="B259" s="63">
        <v>8863081</v>
      </c>
      <c r="C259" s="64" t="s">
        <v>139</v>
      </c>
      <c r="D259" s="1">
        <v>7043.13</v>
      </c>
    </row>
    <row r="260" spans="1:4" x14ac:dyDescent="0.2">
      <c r="A260" s="54">
        <v>3082</v>
      </c>
      <c r="B260" s="63">
        <v>8863082</v>
      </c>
      <c r="C260" s="64" t="s">
        <v>62</v>
      </c>
      <c r="D260" s="1">
        <v>4888.75</v>
      </c>
    </row>
    <row r="261" spans="1:4" x14ac:dyDescent="0.2">
      <c r="A261" s="54">
        <v>4043</v>
      </c>
      <c r="B261" s="63">
        <v>8864043</v>
      </c>
      <c r="C261" s="64" t="s">
        <v>46</v>
      </c>
      <c r="D261" s="1">
        <v>23072.38</v>
      </c>
    </row>
    <row r="262" spans="1:4" x14ac:dyDescent="0.2">
      <c r="A262" s="54">
        <v>4045</v>
      </c>
      <c r="B262" s="63">
        <v>8864045</v>
      </c>
      <c r="C262" s="64" t="s">
        <v>45</v>
      </c>
      <c r="D262" s="1">
        <v>26780.6</v>
      </c>
    </row>
    <row r="263" spans="1:4" x14ac:dyDescent="0.2">
      <c r="A263" s="54">
        <v>2530</v>
      </c>
      <c r="B263" s="63">
        <v>8862530</v>
      </c>
      <c r="C263" s="64" t="s">
        <v>260</v>
      </c>
      <c r="D263" s="1">
        <v>10648.75</v>
      </c>
    </row>
    <row r="264" spans="1:4" x14ac:dyDescent="0.2">
      <c r="A264" s="54">
        <v>1129</v>
      </c>
      <c r="B264" s="63">
        <v>8861129</v>
      </c>
      <c r="C264" s="64" t="s">
        <v>93</v>
      </c>
      <c r="D264" s="1">
        <v>4033.75</v>
      </c>
    </row>
    <row r="265" spans="1:4" x14ac:dyDescent="0.2">
      <c r="A265" s="54">
        <v>3083</v>
      </c>
      <c r="B265" s="63">
        <v>8863083</v>
      </c>
      <c r="C265" s="64" t="s">
        <v>240</v>
      </c>
      <c r="D265" s="1">
        <v>4776.25</v>
      </c>
    </row>
    <row r="266" spans="1:4" x14ac:dyDescent="0.2">
      <c r="A266" s="54">
        <v>7021</v>
      </c>
      <c r="B266" s="63">
        <v>8867021</v>
      </c>
      <c r="C266" s="64" t="s">
        <v>77</v>
      </c>
      <c r="D266" s="1">
        <v>7425.63</v>
      </c>
    </row>
    <row r="267" spans="1:4" x14ac:dyDescent="0.2">
      <c r="A267" s="54">
        <v>2275</v>
      </c>
      <c r="B267" s="63">
        <v>8862275</v>
      </c>
      <c r="C267" s="64" t="s">
        <v>151</v>
      </c>
      <c r="D267" s="1">
        <v>6351.25</v>
      </c>
    </row>
    <row r="268" spans="1:4" x14ac:dyDescent="0.2">
      <c r="A268" s="54">
        <v>2519</v>
      </c>
      <c r="B268" s="63">
        <v>8862519</v>
      </c>
      <c r="C268" s="64" t="s">
        <v>257</v>
      </c>
      <c r="D268" s="1">
        <v>6103.75</v>
      </c>
    </row>
    <row r="269" spans="1:4" x14ac:dyDescent="0.2">
      <c r="A269" s="54">
        <v>2147</v>
      </c>
      <c r="B269" s="63">
        <v>8862147</v>
      </c>
      <c r="C269" s="64" t="s">
        <v>244</v>
      </c>
      <c r="D269" s="1">
        <v>5867.5</v>
      </c>
    </row>
    <row r="270" spans="1:4" x14ac:dyDescent="0.2">
      <c r="A270" s="54">
        <v>2653</v>
      </c>
      <c r="B270" s="63">
        <v>8862653</v>
      </c>
      <c r="C270" s="64" t="s">
        <v>13</v>
      </c>
      <c r="D270" s="1">
        <v>9366.25</v>
      </c>
    </row>
    <row r="271" spans="1:4" x14ac:dyDescent="0.2">
      <c r="A271" s="54">
        <v>3298</v>
      </c>
      <c r="B271" s="63">
        <v>8863298</v>
      </c>
      <c r="C271" s="64" t="s">
        <v>264</v>
      </c>
      <c r="D271" s="1">
        <v>5620</v>
      </c>
    </row>
    <row r="272" spans="1:4" x14ac:dyDescent="0.2">
      <c r="A272" s="54">
        <v>2434</v>
      </c>
      <c r="B272" s="63">
        <v>8862434</v>
      </c>
      <c r="C272" s="64" t="s">
        <v>21</v>
      </c>
      <c r="D272" s="1">
        <v>9343.75</v>
      </c>
    </row>
    <row r="273" spans="1:4" x14ac:dyDescent="0.2">
      <c r="A273" s="54">
        <v>2268</v>
      </c>
      <c r="B273" s="63">
        <v>8862268</v>
      </c>
      <c r="C273" s="64" t="s">
        <v>152</v>
      </c>
      <c r="D273" s="1">
        <v>5991.25</v>
      </c>
    </row>
    <row r="274" spans="1:4" x14ac:dyDescent="0.2">
      <c r="A274" s="54">
        <v>2471</v>
      </c>
      <c r="B274" s="63">
        <v>8862471</v>
      </c>
      <c r="C274" s="64" t="s">
        <v>54</v>
      </c>
      <c r="D274" s="1">
        <v>9501.25</v>
      </c>
    </row>
    <row r="275" spans="1:4" x14ac:dyDescent="0.2">
      <c r="A275" s="54">
        <v>2269</v>
      </c>
      <c r="B275" s="63">
        <v>8862269</v>
      </c>
      <c r="C275" s="64" t="s">
        <v>156</v>
      </c>
      <c r="D275" s="1">
        <v>7138.75</v>
      </c>
    </row>
    <row r="276" spans="1:4" x14ac:dyDescent="0.2">
      <c r="A276" s="54">
        <v>3130</v>
      </c>
      <c r="B276" s="63">
        <v>8863130</v>
      </c>
      <c r="C276" s="64" t="s">
        <v>49</v>
      </c>
      <c r="D276" s="1">
        <v>5507.5</v>
      </c>
    </row>
    <row r="277" spans="1:4" x14ac:dyDescent="0.2">
      <c r="A277" s="54">
        <v>2276</v>
      </c>
      <c r="B277" s="63">
        <v>8862276</v>
      </c>
      <c r="C277" s="64" t="s">
        <v>65</v>
      </c>
      <c r="D277" s="1">
        <v>8185</v>
      </c>
    </row>
    <row r="278" spans="1:4" x14ac:dyDescent="0.2">
      <c r="A278" s="54">
        <v>5226</v>
      </c>
      <c r="B278" s="63">
        <v>8865226</v>
      </c>
      <c r="C278" s="64" t="s">
        <v>215</v>
      </c>
      <c r="D278" s="1">
        <v>9388.75</v>
      </c>
    </row>
    <row r="279" spans="1:4" x14ac:dyDescent="0.2">
      <c r="A279" s="54">
        <v>5221</v>
      </c>
      <c r="B279" s="63">
        <v>8865221</v>
      </c>
      <c r="C279" s="64" t="s">
        <v>237</v>
      </c>
      <c r="D279" s="1">
        <v>8905</v>
      </c>
    </row>
    <row r="280" spans="1:4" x14ac:dyDescent="0.2">
      <c r="A280" s="54">
        <v>2326</v>
      </c>
      <c r="B280" s="63">
        <v>8862326</v>
      </c>
      <c r="C280" s="64" t="s">
        <v>153</v>
      </c>
      <c r="D280" s="1">
        <v>6351.25</v>
      </c>
    </row>
    <row r="281" spans="1:4" x14ac:dyDescent="0.2">
      <c r="A281" s="54">
        <v>3145</v>
      </c>
      <c r="B281" s="63">
        <v>8863145</v>
      </c>
      <c r="C281" s="64" t="s">
        <v>69</v>
      </c>
      <c r="D281" s="1">
        <v>5957.5</v>
      </c>
    </row>
    <row r="282" spans="1:4" x14ac:dyDescent="0.2">
      <c r="A282" s="54">
        <v>2079</v>
      </c>
      <c r="B282" s="63">
        <v>8862079</v>
      </c>
      <c r="C282" s="64" t="s">
        <v>81</v>
      </c>
      <c r="D282" s="1">
        <v>11245</v>
      </c>
    </row>
    <row r="283" spans="1:4" x14ac:dyDescent="0.2">
      <c r="A283" s="54">
        <v>2327</v>
      </c>
      <c r="B283" s="63">
        <v>8862327</v>
      </c>
      <c r="C283" s="64" t="s">
        <v>106</v>
      </c>
      <c r="D283" s="1">
        <v>4731.25</v>
      </c>
    </row>
    <row r="284" spans="1:4" x14ac:dyDescent="0.2">
      <c r="A284" s="54">
        <v>3088</v>
      </c>
      <c r="B284" s="63">
        <v>8863088</v>
      </c>
      <c r="C284" s="64" t="s">
        <v>41</v>
      </c>
      <c r="D284" s="1">
        <v>7701.25</v>
      </c>
    </row>
    <row r="285" spans="1:4" x14ac:dyDescent="0.2">
      <c r="A285" s="54">
        <v>7069</v>
      </c>
      <c r="B285" s="63">
        <v>8867069</v>
      </c>
      <c r="C285" s="64" t="s">
        <v>7</v>
      </c>
      <c r="D285" s="1">
        <v>13281.25</v>
      </c>
    </row>
    <row r="286" spans="1:4" x14ac:dyDescent="0.2">
      <c r="A286" s="54">
        <v>3092</v>
      </c>
      <c r="B286" s="65">
        <v>8863092</v>
      </c>
      <c r="C286" s="66" t="s">
        <v>201</v>
      </c>
      <c r="D286" s="1">
        <v>5890</v>
      </c>
    </row>
    <row r="287" spans="1:4" x14ac:dyDescent="0.2">
      <c r="A287" s="1"/>
    </row>
    <row r="288" spans="1:4" x14ac:dyDescent="0.2">
      <c r="A288" s="1"/>
    </row>
    <row r="289" spans="1:1" x14ac:dyDescent="0.2">
      <c r="A289" s="1"/>
    </row>
    <row r="290" spans="1:1" x14ac:dyDescent="0.2">
      <c r="A290" s="1"/>
    </row>
    <row r="291" spans="1:1" x14ac:dyDescent="0.2">
      <c r="A291" s="1"/>
    </row>
    <row r="292" spans="1:1" x14ac:dyDescent="0.2">
      <c r="A292" s="1"/>
    </row>
    <row r="293" spans="1:1" x14ac:dyDescent="0.2">
      <c r="A293" s="1"/>
    </row>
    <row r="294" spans="1:1" x14ac:dyDescent="0.2">
      <c r="A294" s="1"/>
    </row>
    <row r="295" spans="1:1" x14ac:dyDescent="0.2">
      <c r="A295" s="1"/>
    </row>
    <row r="296" spans="1:1" x14ac:dyDescent="0.2">
      <c r="A296" s="1"/>
    </row>
    <row r="297" spans="1:1" x14ac:dyDescent="0.2">
      <c r="A297" s="1"/>
    </row>
    <row r="298" spans="1:1" x14ac:dyDescent="0.2">
      <c r="A298" s="1"/>
    </row>
    <row r="299" spans="1:1" x14ac:dyDescent="0.2">
      <c r="A299" s="1"/>
    </row>
    <row r="300" spans="1:1" x14ac:dyDescent="0.2">
      <c r="A300" s="1"/>
    </row>
    <row r="301" spans="1:1" x14ac:dyDescent="0.2">
      <c r="A301" s="1"/>
    </row>
    <row r="302" spans="1:1" x14ac:dyDescent="0.2">
      <c r="A302" s="1"/>
    </row>
  </sheetData>
  <sheetProtection algorithmName="SHA-512" hashValue="QBbkIzr8MBwJtRP15rkspBg2+T52Gj7gQix3YiaKYkfFDhdCZvwfI5r6jTrZd8+6b5YaDXRQNZpDowzImAY3Jg==" saltValue="qLejyx6TvI9UEVZvAG+dYA==" spinCount="100000" sheet="1" objects="1" scenarios="1"/>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Template</vt:lpstr>
      <vt:lpstr>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Giles, Ruth - ST F</dc:creator>
  <cp:lastModifiedBy>Walker, Claire - ST F</cp:lastModifiedBy>
  <cp:lastPrinted>2019-02-26T10:49:04Z</cp:lastPrinted>
  <dcterms:created xsi:type="dcterms:W3CDTF">2019-02-26T09:57:16Z</dcterms:created>
  <dcterms:modified xsi:type="dcterms:W3CDTF">2020-02-28T09:42:20Z</dcterms:modified>
</cp:coreProperties>
</file>