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 HR\Reward\TCP\2017-18\Newsletters and payscales\"/>
    </mc:Choice>
  </mc:AlternateContent>
  <bookViews>
    <workbookView xWindow="120" yWindow="135" windowWidth="19155" windowHeight="7395"/>
  </bookViews>
  <sheets>
    <sheet name="Sheet1" sheetId="1" r:id="rId1"/>
    <sheet name="Sheet3" sheetId="3" r:id="rId2"/>
  </sheets>
  <calcPr calcId="171027"/>
  <fileRecoveryPr autoRecover="0"/>
</workbook>
</file>

<file path=xl/calcChain.xml><?xml version="1.0" encoding="utf-8"?>
<calcChain xmlns="http://schemas.openxmlformats.org/spreadsheetml/2006/main">
  <c r="F1" i="1" l="1"/>
  <c r="F29" i="1" l="1"/>
  <c r="F21" i="1"/>
  <c r="F9" i="1"/>
  <c r="H27" i="1"/>
  <c r="H19" i="1"/>
  <c r="H7" i="1"/>
  <c r="F27" i="1"/>
  <c r="F19" i="1"/>
  <c r="F7" i="1"/>
  <c r="H25" i="1"/>
  <c r="H17" i="1"/>
  <c r="F17" i="1"/>
  <c r="H23" i="1"/>
  <c r="F25" i="1"/>
  <c r="H31" i="1"/>
  <c r="H11" i="1"/>
  <c r="F23" i="1"/>
  <c r="F15" i="1"/>
  <c r="H29" i="1"/>
  <c r="H21" i="1"/>
  <c r="H9" i="1"/>
</calcChain>
</file>

<file path=xl/sharedStrings.xml><?xml version="1.0" encoding="utf-8"?>
<sst xmlns="http://schemas.openxmlformats.org/spreadsheetml/2006/main" count="37" uniqueCount="20">
  <si>
    <t>Kent Scheme</t>
  </si>
  <si>
    <t xml:space="preserve"> 2017-18 Pay Range</t>
  </si>
  <si>
    <t>£ (Minimum)</t>
  </si>
  <si>
    <t>£ (Maximum)</t>
  </si>
  <si>
    <t>KR 15</t>
  </si>
  <si>
    <t>KR 14</t>
  </si>
  <si>
    <t>KR13</t>
  </si>
  <si>
    <t>KR 12</t>
  </si>
  <si>
    <t>KR 11</t>
  </si>
  <si>
    <t>KR 10</t>
  </si>
  <si>
    <t>KR 9</t>
  </si>
  <si>
    <t>KR 8</t>
  </si>
  <si>
    <t>KR 7</t>
  </si>
  <si>
    <t>KR 6</t>
  </si>
  <si>
    <t>KR 5</t>
  </si>
  <si>
    <t>KR 4</t>
  </si>
  <si>
    <t>KR 3</t>
  </si>
  <si>
    <t>KR 2</t>
  </si>
  <si>
    <t xml:space="preserve"> 2018-19 Pay Range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</si>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</sst>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3" fontId="5" fillId="0" borderId="0" xfId="0" applyNumberFormat="1" applyFont="1"/>
    <xf numFmtId="0" fontId="5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10" fontId="8" fillId="0" borderId="0" xfId="2" applyNumberFormat="1" applyFont="1" applyAlignment="1">
      <alignment horizontal="left" indent="11"/>
    </xf>
    <xf numFmtId="10" fontId="8" fillId="0" borderId="0" xfId="0" applyNumberFormat="1" applyFont="1"/>
    <xf numFmtId="10" fontId="8" fillId="0" borderId="0" xfId="2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3" fontId="7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abSelected="1" topLeftCell="B10" zoomScaleNormal="100" workbookViewId="0">
      <selection activeCell="F7" sqref="F7"/>
    </sheetView>
  </sheetViews>
  <sheetFormatPr defaultRowHeight="15" x14ac:dyDescent="0.2"/>
  <cols>
    <col min="1" max="1" width="9.140625" style="12"/>
    <col min="2" max="2" width="14.7109375" style="12" bestFit="1" customWidth="1"/>
    <col min="3" max="3" width="9.140625" style="12"/>
    <col min="4" max="4" width="15.28515625" style="12" bestFit="1" customWidth="1"/>
    <col min="5" max="5" width="9.140625" style="12"/>
    <col min="6" max="6" width="25.7109375" style="12" bestFit="1" customWidth="1"/>
    <col min="7" max="7" width="10.5703125" style="12" bestFit="1" customWidth="1"/>
    <col min="8" max="8" width="16.85546875" style="12" bestFit="1" customWidth="1"/>
    <col min="9" max="14" width="9.140625" style="12"/>
    <col min="15" max="15" width="20.140625" style="12" customWidth="1"/>
    <col min="16" max="16" width="15" style="12" customWidth="1"/>
    <col min="17" max="17" width="15.85546875" style="12" bestFit="1" customWidth="1"/>
    <col min="18" max="16384" width="9.140625" style="12"/>
  </cols>
  <sheetData>
    <row r="1" spans="2:17" ht="45.75" customHeight="1" x14ac:dyDescent="0.2">
      <c r="F1" s="13">
        <f>1.3%</f>
        <v>1.3000000000000001E-2</v>
      </c>
      <c r="G1" s="14" t="s">
        <v>19</v>
      </c>
      <c r="O1" s="15"/>
      <c r="P1" s="14"/>
    </row>
    <row r="2" spans="2:17" ht="24" customHeight="1" x14ac:dyDescent="0.25">
      <c r="B2" s="1"/>
      <c r="C2" s="1" t="s">
        <v>0</v>
      </c>
      <c r="D2" s="1"/>
      <c r="F2" s="1"/>
      <c r="G2" s="1" t="s">
        <v>0</v>
      </c>
      <c r="H2" s="1"/>
      <c r="O2" s="1"/>
      <c r="P2" s="1"/>
      <c r="Q2" s="1"/>
    </row>
    <row r="3" spans="2:17" ht="20.25" customHeight="1" x14ac:dyDescent="0.25">
      <c r="B3" s="1"/>
      <c r="C3" s="2" t="s">
        <v>1</v>
      </c>
      <c r="D3" s="1"/>
      <c r="F3" s="1"/>
      <c r="G3" s="3" t="s">
        <v>18</v>
      </c>
      <c r="H3" s="1"/>
      <c r="O3" s="1"/>
      <c r="P3" s="3"/>
      <c r="Q3" s="1"/>
    </row>
    <row r="4" spans="2:17" ht="25.5" customHeight="1" x14ac:dyDescent="0.25">
      <c r="B4" s="4" t="s">
        <v>2</v>
      </c>
      <c r="C4" s="4"/>
      <c r="D4" s="4" t="s">
        <v>3</v>
      </c>
      <c r="E4" s="16"/>
      <c r="F4" s="4" t="s">
        <v>2</v>
      </c>
      <c r="G4" s="4"/>
      <c r="H4" s="4" t="s">
        <v>3</v>
      </c>
      <c r="I4" s="16"/>
      <c r="O4" s="4"/>
      <c r="P4" s="4"/>
      <c r="Q4" s="4"/>
    </row>
    <row r="5" spans="2:17" ht="15.75" x14ac:dyDescent="0.25">
      <c r="B5" s="1"/>
      <c r="C5" s="1"/>
      <c r="D5" s="1"/>
    </row>
    <row r="6" spans="2:17" ht="15.75" x14ac:dyDescent="0.25">
      <c r="B6" s="9"/>
      <c r="C6" s="10"/>
      <c r="D6" s="9"/>
      <c r="E6" s="17"/>
      <c r="F6" s="11"/>
      <c r="G6" s="10"/>
      <c r="H6" s="11"/>
      <c r="I6" s="1"/>
      <c r="O6" s="6"/>
      <c r="P6" s="5"/>
      <c r="Q6" s="6"/>
    </row>
    <row r="7" spans="2:17" ht="15.75" x14ac:dyDescent="0.25">
      <c r="B7" s="9">
        <v>64840.868346308001</v>
      </c>
      <c r="C7" s="10" t="s">
        <v>4</v>
      </c>
      <c r="D7" s="9">
        <v>73718</v>
      </c>
      <c r="E7" s="17"/>
      <c r="F7" s="11">
        <f t="shared" ref="F7:F29" si="0">B7+(B7*$F$1)</f>
        <v>65683.799634809999</v>
      </c>
      <c r="G7" s="10" t="s">
        <v>4</v>
      </c>
      <c r="H7" s="11">
        <f>D7+(D7*$F$1)</f>
        <v>74676.334000000003</v>
      </c>
      <c r="I7" s="1"/>
      <c r="O7" s="6"/>
      <c r="P7" s="5"/>
      <c r="Q7" s="6"/>
    </row>
    <row r="8" spans="2:17" ht="15.75" x14ac:dyDescent="0.25">
      <c r="B8" s="9"/>
      <c r="C8" s="10"/>
      <c r="D8" s="9"/>
      <c r="E8" s="17"/>
      <c r="F8" s="11"/>
      <c r="G8" s="10"/>
      <c r="H8" s="11"/>
      <c r="I8" s="1"/>
      <c r="O8" s="6"/>
      <c r="P8" s="5"/>
      <c r="Q8" s="6"/>
    </row>
    <row r="9" spans="2:17" ht="15.75" x14ac:dyDescent="0.25">
      <c r="B9" s="9">
        <v>57276.405616415002</v>
      </c>
      <c r="C9" s="10" t="s">
        <v>5</v>
      </c>
      <c r="D9" s="9">
        <v>64839.723681896998</v>
      </c>
      <c r="E9" s="17"/>
      <c r="F9" s="11">
        <f t="shared" si="0"/>
        <v>58020.998889428396</v>
      </c>
      <c r="G9" s="10" t="s">
        <v>5</v>
      </c>
      <c r="H9" s="11">
        <f>D9+(D9*$F$1)</f>
        <v>65682.640089761655</v>
      </c>
      <c r="I9" s="1"/>
      <c r="O9" s="6"/>
      <c r="P9" s="5"/>
      <c r="Q9" s="6"/>
    </row>
    <row r="10" spans="2:17" ht="15.75" x14ac:dyDescent="0.25">
      <c r="B10" s="9"/>
      <c r="C10" s="10"/>
      <c r="D10" s="9"/>
      <c r="E10" s="17"/>
      <c r="F10" s="11"/>
      <c r="G10" s="10"/>
      <c r="H10" s="11"/>
      <c r="I10" s="1"/>
      <c r="O10" s="6"/>
      <c r="P10" s="5"/>
      <c r="Q10" s="6"/>
    </row>
    <row r="11" spans="2:17" ht="15.75" x14ac:dyDescent="0.25">
      <c r="B11" s="9">
        <v>51115.405514809005</v>
      </c>
      <c r="C11" s="10" t="s">
        <v>6</v>
      </c>
      <c r="D11" s="9">
        <v>57275.365012405004</v>
      </c>
      <c r="E11" s="17"/>
      <c r="F11" s="11">
        <v>51779</v>
      </c>
      <c r="G11" s="10" t="s">
        <v>6</v>
      </c>
      <c r="H11" s="11">
        <f>D11+(D11*$F$1)</f>
        <v>58019.944757566271</v>
      </c>
      <c r="I11" s="1"/>
      <c r="O11" s="6"/>
      <c r="P11" s="5"/>
      <c r="Q11" s="6"/>
    </row>
    <row r="12" spans="2:17" ht="15.75" x14ac:dyDescent="0.25">
      <c r="B12" s="9"/>
      <c r="C12" s="10"/>
      <c r="D12" s="9"/>
      <c r="E12" s="17"/>
      <c r="F12" s="11"/>
      <c r="G12" s="10"/>
      <c r="H12" s="11"/>
      <c r="I12" s="1"/>
      <c r="O12" s="6"/>
      <c r="P12" s="5"/>
      <c r="Q12" s="6"/>
    </row>
    <row r="13" spans="2:17" ht="15.75" x14ac:dyDescent="0.25">
      <c r="B13" s="9">
        <v>43642.307816993998</v>
      </c>
      <c r="C13" s="10" t="s">
        <v>7</v>
      </c>
      <c r="D13" s="9">
        <v>51114.364910799006</v>
      </c>
      <c r="E13" s="17"/>
      <c r="F13" s="11">
        <v>44209</v>
      </c>
      <c r="G13" s="10" t="s">
        <v>7</v>
      </c>
      <c r="H13" s="11">
        <v>51778</v>
      </c>
      <c r="I13" s="7"/>
      <c r="O13" s="6"/>
      <c r="P13" s="5"/>
      <c r="Q13" s="6"/>
    </row>
    <row r="14" spans="2:17" ht="15.75" x14ac:dyDescent="0.25">
      <c r="B14" s="9"/>
      <c r="C14" s="10"/>
      <c r="D14" s="9"/>
      <c r="E14" s="17"/>
      <c r="F14" s="11"/>
      <c r="G14" s="10"/>
      <c r="H14" s="11"/>
      <c r="I14" s="8"/>
      <c r="O14" s="6"/>
      <c r="P14" s="5"/>
      <c r="Q14" s="6"/>
    </row>
    <row r="15" spans="2:17" ht="15.75" x14ac:dyDescent="0.25">
      <c r="B15" s="9">
        <v>37922</v>
      </c>
      <c r="C15" s="10" t="s">
        <v>8</v>
      </c>
      <c r="D15" s="9">
        <v>43641.267212983999</v>
      </c>
      <c r="E15" s="17"/>
      <c r="F15" s="11">
        <f t="shared" si="0"/>
        <v>38414.985999999997</v>
      </c>
      <c r="G15" s="10" t="s">
        <v>8</v>
      </c>
      <c r="H15" s="11">
        <v>44208</v>
      </c>
      <c r="I15" s="7"/>
      <c r="J15" s="18"/>
      <c r="O15" s="6"/>
      <c r="P15" s="5"/>
      <c r="Q15" s="6"/>
    </row>
    <row r="16" spans="2:17" ht="15.75" x14ac:dyDescent="0.25">
      <c r="B16" s="9"/>
      <c r="C16" s="10"/>
      <c r="D16" s="9"/>
      <c r="E16" s="17"/>
      <c r="F16" s="11"/>
      <c r="G16" s="10"/>
      <c r="H16" s="11"/>
      <c r="I16" s="1"/>
      <c r="O16" s="6"/>
      <c r="P16" s="5"/>
      <c r="Q16" s="6"/>
    </row>
    <row r="17" spans="2:17" ht="15.75" x14ac:dyDescent="0.25">
      <c r="B17" s="9">
        <v>32079.116057874002</v>
      </c>
      <c r="C17" s="10" t="s">
        <v>9</v>
      </c>
      <c r="D17" s="9">
        <v>37921.46</v>
      </c>
      <c r="E17" s="17"/>
      <c r="F17" s="11">
        <f t="shared" si="0"/>
        <v>32496.144566626364</v>
      </c>
      <c r="G17" s="10" t="s">
        <v>9</v>
      </c>
      <c r="H17" s="11">
        <f>D17+(D17*$F$1)</f>
        <v>38414.438979999999</v>
      </c>
      <c r="I17" s="1"/>
      <c r="O17" s="6"/>
      <c r="P17" s="5"/>
      <c r="Q17" s="6"/>
    </row>
    <row r="18" spans="2:17" ht="15.75" x14ac:dyDescent="0.25">
      <c r="B18" s="9"/>
      <c r="C18" s="10"/>
      <c r="D18" s="9"/>
      <c r="E18" s="17"/>
      <c r="F18" s="11"/>
      <c r="G18" s="10"/>
      <c r="H18" s="11"/>
      <c r="I18" s="1"/>
      <c r="O18" s="6"/>
      <c r="P18" s="5"/>
      <c r="Q18" s="6"/>
    </row>
    <row r="19" spans="2:17" ht="15.75" x14ac:dyDescent="0.25">
      <c r="B19" s="9">
        <v>28048</v>
      </c>
      <c r="C19" s="10" t="s">
        <v>10</v>
      </c>
      <c r="D19" s="9">
        <v>32078.075453864003</v>
      </c>
      <c r="E19" s="17"/>
      <c r="F19" s="11">
        <f t="shared" si="0"/>
        <v>28412.624</v>
      </c>
      <c r="G19" s="10" t="s">
        <v>10</v>
      </c>
      <c r="H19" s="11">
        <f>D19+(D19*$F$1)</f>
        <v>32495.090434764235</v>
      </c>
      <c r="I19" s="1"/>
      <c r="O19" s="6"/>
      <c r="P19" s="5"/>
      <c r="Q19" s="6"/>
    </row>
    <row r="20" spans="2:17" ht="15.75" x14ac:dyDescent="0.25">
      <c r="B20" s="9"/>
      <c r="C20" s="10"/>
      <c r="D20" s="9"/>
      <c r="E20" s="17"/>
      <c r="F20" s="11"/>
      <c r="G20" s="10"/>
      <c r="H20" s="11"/>
      <c r="I20" s="1"/>
      <c r="O20" s="6"/>
      <c r="P20" s="5"/>
      <c r="Q20" s="6"/>
    </row>
    <row r="21" spans="2:17" ht="15.75" x14ac:dyDescent="0.25">
      <c r="B21" s="9">
        <v>24472.925107179999</v>
      </c>
      <c r="C21" s="10" t="s">
        <v>11</v>
      </c>
      <c r="D21" s="9">
        <v>28047</v>
      </c>
      <c r="E21" s="17"/>
      <c r="F21" s="11">
        <f t="shared" si="0"/>
        <v>24791.07313357334</v>
      </c>
      <c r="G21" s="10" t="s">
        <v>11</v>
      </c>
      <c r="H21" s="11">
        <f>D21+(D21*$F$1)</f>
        <v>28411.611000000001</v>
      </c>
      <c r="I21" s="1"/>
      <c r="O21" s="6"/>
      <c r="P21" s="5"/>
      <c r="Q21" s="6"/>
    </row>
    <row r="22" spans="2:17" ht="15.75" x14ac:dyDescent="0.25">
      <c r="B22" s="9"/>
      <c r="C22" s="10"/>
      <c r="D22" s="9"/>
      <c r="E22" s="17"/>
      <c r="F22" s="11"/>
      <c r="G22" s="10"/>
      <c r="H22" s="11"/>
      <c r="I22" s="1"/>
      <c r="O22" s="6"/>
      <c r="P22" s="5"/>
      <c r="Q22" s="6"/>
    </row>
    <row r="23" spans="2:17" ht="15.75" x14ac:dyDescent="0.25">
      <c r="B23" s="9">
        <v>21510.325490710002</v>
      </c>
      <c r="C23" s="10" t="s">
        <v>12</v>
      </c>
      <c r="D23" s="9">
        <v>24471.884503170004</v>
      </c>
      <c r="E23" s="17"/>
      <c r="F23" s="11">
        <f t="shared" si="0"/>
        <v>21789.959722089232</v>
      </c>
      <c r="G23" s="10" t="s">
        <v>12</v>
      </c>
      <c r="H23" s="11">
        <f>D23+(D23*$F$1)</f>
        <v>24790.019001711215</v>
      </c>
      <c r="I23" s="1"/>
      <c r="O23" s="6"/>
      <c r="P23" s="5"/>
      <c r="Q23" s="6"/>
    </row>
    <row r="24" spans="2:17" ht="15.75" x14ac:dyDescent="0.25">
      <c r="B24" s="9"/>
      <c r="C24" s="10"/>
      <c r="D24" s="9"/>
      <c r="E24" s="17"/>
      <c r="F24" s="11"/>
      <c r="G24" s="10"/>
      <c r="H24" s="11"/>
      <c r="I24" s="1"/>
      <c r="O24" s="6"/>
      <c r="P24" s="5"/>
      <c r="Q24" s="6"/>
    </row>
    <row r="25" spans="2:17" ht="15.75" x14ac:dyDescent="0.25">
      <c r="B25" s="9">
        <v>19609.141964439998</v>
      </c>
      <c r="C25" s="10" t="s">
        <v>13</v>
      </c>
      <c r="D25" s="9">
        <v>21509.284886700003</v>
      </c>
      <c r="E25" s="17"/>
      <c r="F25" s="11">
        <f t="shared" si="0"/>
        <v>19864.060809977716</v>
      </c>
      <c r="G25" s="10" t="s">
        <v>13</v>
      </c>
      <c r="H25" s="11">
        <f>D25+(D25*$F$1)</f>
        <v>21788.905590227103</v>
      </c>
      <c r="I25" s="1"/>
      <c r="O25" s="6"/>
      <c r="P25" s="5"/>
      <c r="Q25" s="6"/>
    </row>
    <row r="26" spans="2:17" ht="15.75" x14ac:dyDescent="0.25">
      <c r="B26" s="9"/>
      <c r="C26" s="10"/>
      <c r="D26" s="9"/>
      <c r="E26" s="17"/>
      <c r="F26" s="11"/>
      <c r="G26" s="10"/>
      <c r="H26" s="11"/>
      <c r="I26" s="1"/>
      <c r="O26" s="6"/>
      <c r="P26" s="5"/>
      <c r="Q26" s="6"/>
    </row>
    <row r="27" spans="2:17" ht="15.75" x14ac:dyDescent="0.25">
      <c r="B27" s="9">
        <v>17827.211657715998</v>
      </c>
      <c r="C27" s="10" t="s">
        <v>14</v>
      </c>
      <c r="D27" s="9">
        <v>19608.101360430002</v>
      </c>
      <c r="E27" s="17"/>
      <c r="F27" s="11">
        <f t="shared" si="0"/>
        <v>18058.965409266304</v>
      </c>
      <c r="G27" s="10" t="s">
        <v>14</v>
      </c>
      <c r="H27" s="11">
        <f>D27+(D27*$F$1)</f>
        <v>19863.006678115591</v>
      </c>
      <c r="I27" s="1"/>
      <c r="O27" s="6"/>
      <c r="P27" s="5"/>
      <c r="Q27" s="6"/>
    </row>
    <row r="28" spans="2:17" ht="15.75" x14ac:dyDescent="0.25">
      <c r="B28" s="9"/>
      <c r="C28" s="10"/>
      <c r="D28" s="9"/>
      <c r="E28" s="17"/>
      <c r="F28" s="11"/>
      <c r="G28" s="10"/>
      <c r="H28" s="11"/>
      <c r="I28" s="1"/>
      <c r="O28" s="6"/>
      <c r="P28" s="5"/>
      <c r="Q28" s="6"/>
    </row>
    <row r="29" spans="2:17" ht="15.75" x14ac:dyDescent="0.25">
      <c r="B29" s="9">
        <v>16968.401168263004</v>
      </c>
      <c r="C29" s="10" t="s">
        <v>15</v>
      </c>
      <c r="D29" s="9">
        <v>17826.066993305001</v>
      </c>
      <c r="E29" s="17"/>
      <c r="F29" s="11">
        <f t="shared" si="0"/>
        <v>17188.990383450422</v>
      </c>
      <c r="G29" s="10" t="s">
        <v>15</v>
      </c>
      <c r="H29" s="11">
        <f>D29+(D29*$F$1)</f>
        <v>18057.805864217968</v>
      </c>
      <c r="I29" s="1"/>
      <c r="O29" s="6"/>
      <c r="P29" s="5"/>
      <c r="Q29" s="6"/>
    </row>
    <row r="30" spans="2:17" ht="15.75" x14ac:dyDescent="0.25">
      <c r="B30" s="9"/>
      <c r="C30" s="10"/>
      <c r="D30" s="9"/>
      <c r="E30" s="17"/>
      <c r="F30" s="11"/>
      <c r="G30" s="10"/>
      <c r="H30" s="11"/>
      <c r="I30" s="1"/>
      <c r="O30" s="6"/>
      <c r="P30" s="5"/>
      <c r="Q30" s="6"/>
    </row>
    <row r="31" spans="2:17" ht="15.75" x14ac:dyDescent="0.25">
      <c r="B31" s="9">
        <v>15252.5352</v>
      </c>
      <c r="C31" s="10" t="s">
        <v>16</v>
      </c>
      <c r="D31" s="9">
        <v>16967.360564252998</v>
      </c>
      <c r="E31" s="17"/>
      <c r="F31" s="11">
        <v>15628</v>
      </c>
      <c r="G31" s="10" t="s">
        <v>16</v>
      </c>
      <c r="H31" s="11">
        <f>D31+(D31*$F$1)</f>
        <v>17187.936251588286</v>
      </c>
      <c r="I31" s="1"/>
      <c r="O31" s="6"/>
      <c r="P31" s="5"/>
      <c r="Q31" s="6"/>
    </row>
    <row r="32" spans="2:17" ht="15.75" x14ac:dyDescent="0.25">
      <c r="B32" s="9"/>
      <c r="C32" s="10"/>
      <c r="D32" s="9"/>
      <c r="E32" s="17"/>
      <c r="F32" s="11"/>
      <c r="G32" s="10"/>
      <c r="H32" s="11"/>
      <c r="I32" s="1"/>
      <c r="O32" s="6"/>
      <c r="P32" s="5"/>
      <c r="Q32" s="6"/>
    </row>
    <row r="33" spans="2:17" ht="15.75" x14ac:dyDescent="0.25">
      <c r="B33" s="9">
        <v>14856</v>
      </c>
      <c r="C33" s="10" t="s">
        <v>17</v>
      </c>
      <c r="D33" s="9">
        <v>15251.515100000001</v>
      </c>
      <c r="E33" s="17"/>
      <c r="F33" s="11">
        <v>15627</v>
      </c>
      <c r="G33" s="10" t="s">
        <v>17</v>
      </c>
      <c r="H33" s="11">
        <v>15627</v>
      </c>
      <c r="I33" s="1"/>
      <c r="O33" s="6"/>
      <c r="P33" s="5"/>
      <c r="Q3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Colin - BSS HR</dc:creator>
  <cp:lastModifiedBy>Zilliox, Louise - ST EODD</cp:lastModifiedBy>
  <cp:lastPrinted>2018-02-06T14:32:04Z</cp:lastPrinted>
  <dcterms:created xsi:type="dcterms:W3CDTF">2017-02-23T12:20:19Z</dcterms:created>
  <dcterms:modified xsi:type="dcterms:W3CDTF">2018-03-15T14:17:48Z</dcterms:modified>
</cp:coreProperties>
</file>