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SS FP Revenue Finance Team\Schools and PVI Budget Team\Forum - New\Meetings\39. 11 June 2021\"/>
    </mc:Choice>
  </mc:AlternateContent>
  <xr:revisionPtr revIDLastSave="0" documentId="13_ncr:1_{3337D7FE-5CA4-4572-8852-192CDAFD971B}" xr6:coauthVersionLast="46" xr6:coauthVersionMax="46" xr10:uidLastSave="{00000000-0000-0000-0000-000000000000}"/>
  <bookViews>
    <workbookView xWindow="-120" yWindow="-120" windowWidth="20730" windowHeight="11160" xr2:uid="{632C41ED-3143-4C78-9EA7-6BA022F2B561}"/>
  </bookViews>
  <sheets>
    <sheet name="Sorted List" sheetId="1" r:id="rId1"/>
  </sheets>
  <definedNames>
    <definedName name="_xlnm._FilterDatabase" localSheetId="0" hidden="1">'Sorted List'!$A$3:$X$563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3" i="1" l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R563" i="1"/>
  <c r="K563" i="1"/>
  <c r="A563" i="1"/>
  <c r="R562" i="1"/>
  <c r="K562" i="1"/>
  <c r="A562" i="1"/>
  <c r="R561" i="1"/>
  <c r="K561" i="1"/>
  <c r="A561" i="1"/>
  <c r="R560" i="1"/>
  <c r="K560" i="1"/>
  <c r="A560" i="1"/>
  <c r="R559" i="1"/>
  <c r="K559" i="1"/>
  <c r="A559" i="1"/>
  <c r="R558" i="1"/>
  <c r="K558" i="1"/>
  <c r="A558" i="1"/>
  <c r="R557" i="1"/>
  <c r="K557" i="1"/>
  <c r="A557" i="1"/>
  <c r="R556" i="1"/>
  <c r="K556" i="1"/>
  <c r="A556" i="1"/>
  <c r="R555" i="1"/>
  <c r="K555" i="1"/>
  <c r="A555" i="1"/>
  <c r="R554" i="1"/>
  <c r="K554" i="1"/>
  <c r="A554" i="1"/>
  <c r="R553" i="1"/>
  <c r="K553" i="1"/>
  <c r="A553" i="1"/>
  <c r="R552" i="1"/>
  <c r="K552" i="1"/>
  <c r="A552" i="1"/>
  <c r="R551" i="1"/>
  <c r="K551" i="1"/>
  <c r="A551" i="1"/>
  <c r="R550" i="1"/>
  <c r="K550" i="1"/>
  <c r="A550" i="1"/>
  <c r="R549" i="1"/>
  <c r="K549" i="1"/>
  <c r="A549" i="1"/>
  <c r="R548" i="1"/>
  <c r="K548" i="1"/>
  <c r="A548" i="1"/>
  <c r="R547" i="1"/>
  <c r="K547" i="1"/>
  <c r="A547" i="1"/>
  <c r="R546" i="1"/>
  <c r="K546" i="1"/>
  <c r="A546" i="1"/>
  <c r="R545" i="1"/>
  <c r="K545" i="1"/>
  <c r="A545" i="1"/>
  <c r="R544" i="1"/>
  <c r="K544" i="1"/>
  <c r="A544" i="1"/>
  <c r="R543" i="1"/>
  <c r="K543" i="1"/>
  <c r="A543" i="1"/>
  <c r="R542" i="1"/>
  <c r="K542" i="1"/>
  <c r="A542" i="1"/>
  <c r="R541" i="1"/>
  <c r="K541" i="1"/>
  <c r="A541" i="1"/>
  <c r="R540" i="1"/>
  <c r="K540" i="1"/>
  <c r="A540" i="1"/>
  <c r="R539" i="1"/>
  <c r="K539" i="1"/>
  <c r="A539" i="1"/>
  <c r="R538" i="1"/>
  <c r="K538" i="1"/>
  <c r="A538" i="1"/>
  <c r="R537" i="1"/>
  <c r="K537" i="1"/>
  <c r="A537" i="1"/>
  <c r="R536" i="1"/>
  <c r="K536" i="1"/>
  <c r="A536" i="1"/>
  <c r="R535" i="1"/>
  <c r="K535" i="1"/>
  <c r="A535" i="1"/>
  <c r="R534" i="1"/>
  <c r="K534" i="1"/>
  <c r="A534" i="1"/>
  <c r="R533" i="1"/>
  <c r="K533" i="1"/>
  <c r="A533" i="1"/>
  <c r="R532" i="1"/>
  <c r="K532" i="1"/>
  <c r="A532" i="1"/>
  <c r="R531" i="1"/>
  <c r="K531" i="1"/>
  <c r="A531" i="1"/>
  <c r="R530" i="1"/>
  <c r="K530" i="1"/>
  <c r="A530" i="1"/>
  <c r="R529" i="1"/>
  <c r="K529" i="1"/>
  <c r="A529" i="1"/>
  <c r="R528" i="1"/>
  <c r="K528" i="1"/>
  <c r="A528" i="1"/>
  <c r="R527" i="1"/>
  <c r="K527" i="1"/>
  <c r="A527" i="1"/>
  <c r="R526" i="1"/>
  <c r="K526" i="1"/>
  <c r="A526" i="1"/>
  <c r="R525" i="1"/>
  <c r="K525" i="1"/>
  <c r="A525" i="1"/>
  <c r="R524" i="1"/>
  <c r="K524" i="1"/>
  <c r="A524" i="1"/>
  <c r="R523" i="1"/>
  <c r="K523" i="1"/>
  <c r="A523" i="1"/>
  <c r="R522" i="1"/>
  <c r="K522" i="1"/>
  <c r="A522" i="1"/>
  <c r="R521" i="1"/>
  <c r="K521" i="1"/>
  <c r="A521" i="1"/>
  <c r="R520" i="1"/>
  <c r="K520" i="1"/>
  <c r="A520" i="1"/>
  <c r="R519" i="1"/>
  <c r="K519" i="1"/>
  <c r="A519" i="1"/>
  <c r="R518" i="1"/>
  <c r="K518" i="1"/>
  <c r="A518" i="1"/>
  <c r="R517" i="1"/>
  <c r="K517" i="1"/>
  <c r="A517" i="1"/>
  <c r="R516" i="1"/>
  <c r="K516" i="1"/>
  <c r="A516" i="1"/>
  <c r="R515" i="1"/>
  <c r="K515" i="1"/>
  <c r="A515" i="1"/>
  <c r="R514" i="1"/>
  <c r="K514" i="1"/>
  <c r="A514" i="1"/>
  <c r="R513" i="1"/>
  <c r="K513" i="1"/>
  <c r="A513" i="1"/>
  <c r="R512" i="1"/>
  <c r="K512" i="1"/>
  <c r="A512" i="1"/>
  <c r="R511" i="1"/>
  <c r="K511" i="1"/>
  <c r="A511" i="1"/>
  <c r="R510" i="1"/>
  <c r="K510" i="1"/>
  <c r="A510" i="1"/>
  <c r="R509" i="1"/>
  <c r="K509" i="1"/>
  <c r="A509" i="1"/>
  <c r="R508" i="1"/>
  <c r="K508" i="1"/>
  <c r="A508" i="1"/>
  <c r="R507" i="1"/>
  <c r="K507" i="1"/>
  <c r="A507" i="1"/>
  <c r="R506" i="1"/>
  <c r="K506" i="1"/>
  <c r="A506" i="1"/>
  <c r="R505" i="1"/>
  <c r="K505" i="1"/>
  <c r="A505" i="1"/>
  <c r="R504" i="1"/>
  <c r="K504" i="1"/>
  <c r="A504" i="1"/>
  <c r="R503" i="1"/>
  <c r="K503" i="1"/>
  <c r="A503" i="1"/>
  <c r="R502" i="1"/>
  <c r="K502" i="1"/>
  <c r="A502" i="1"/>
  <c r="R501" i="1"/>
  <c r="K501" i="1"/>
  <c r="A501" i="1"/>
  <c r="R500" i="1"/>
  <c r="K500" i="1"/>
  <c r="A500" i="1"/>
  <c r="R499" i="1"/>
  <c r="K499" i="1"/>
  <c r="A499" i="1"/>
  <c r="R498" i="1"/>
  <c r="K498" i="1"/>
  <c r="A498" i="1"/>
  <c r="R497" i="1"/>
  <c r="K497" i="1"/>
  <c r="A497" i="1"/>
  <c r="R496" i="1"/>
  <c r="K496" i="1"/>
  <c r="A496" i="1"/>
  <c r="R495" i="1"/>
  <c r="K495" i="1"/>
  <c r="A495" i="1"/>
  <c r="R494" i="1"/>
  <c r="K494" i="1"/>
  <c r="A494" i="1"/>
  <c r="R493" i="1"/>
  <c r="K493" i="1"/>
  <c r="A493" i="1"/>
  <c r="R492" i="1"/>
  <c r="K492" i="1"/>
  <c r="A492" i="1"/>
  <c r="R491" i="1"/>
  <c r="K491" i="1"/>
  <c r="A491" i="1"/>
  <c r="R490" i="1"/>
  <c r="K490" i="1"/>
  <c r="A490" i="1"/>
  <c r="R489" i="1"/>
  <c r="K489" i="1"/>
  <c r="A489" i="1"/>
  <c r="R488" i="1"/>
  <c r="K488" i="1"/>
  <c r="A488" i="1"/>
  <c r="R487" i="1"/>
  <c r="K487" i="1"/>
  <c r="A487" i="1"/>
  <c r="R486" i="1"/>
  <c r="K486" i="1"/>
  <c r="A486" i="1"/>
  <c r="R485" i="1"/>
  <c r="K485" i="1"/>
  <c r="A485" i="1"/>
  <c r="R484" i="1"/>
  <c r="K484" i="1"/>
  <c r="A484" i="1"/>
  <c r="R483" i="1"/>
  <c r="K483" i="1"/>
  <c r="A483" i="1"/>
  <c r="R482" i="1"/>
  <c r="K482" i="1"/>
  <c r="A482" i="1"/>
  <c r="R481" i="1"/>
  <c r="K481" i="1"/>
  <c r="A481" i="1"/>
  <c r="R480" i="1"/>
  <c r="K480" i="1"/>
  <c r="A480" i="1"/>
  <c r="R479" i="1"/>
  <c r="K479" i="1"/>
  <c r="A479" i="1"/>
  <c r="R478" i="1"/>
  <c r="K478" i="1"/>
  <c r="A478" i="1"/>
  <c r="R477" i="1"/>
  <c r="K477" i="1"/>
  <c r="A477" i="1"/>
  <c r="R476" i="1"/>
  <c r="K476" i="1"/>
  <c r="A476" i="1"/>
  <c r="R475" i="1"/>
  <c r="K475" i="1"/>
  <c r="A475" i="1"/>
  <c r="R474" i="1"/>
  <c r="K474" i="1"/>
  <c r="A474" i="1"/>
  <c r="R473" i="1"/>
  <c r="K473" i="1"/>
  <c r="A473" i="1"/>
  <c r="R472" i="1"/>
  <c r="K472" i="1"/>
  <c r="A472" i="1"/>
  <c r="R471" i="1"/>
  <c r="K471" i="1"/>
  <c r="A471" i="1"/>
  <c r="R470" i="1"/>
  <c r="K470" i="1"/>
  <c r="A470" i="1"/>
  <c r="R469" i="1"/>
  <c r="K469" i="1"/>
  <c r="A469" i="1"/>
  <c r="R468" i="1"/>
  <c r="K468" i="1"/>
  <c r="A468" i="1"/>
  <c r="R467" i="1"/>
  <c r="K467" i="1"/>
  <c r="A467" i="1"/>
  <c r="R466" i="1"/>
  <c r="K466" i="1"/>
  <c r="A466" i="1"/>
  <c r="R465" i="1"/>
  <c r="K465" i="1"/>
  <c r="A465" i="1"/>
  <c r="R464" i="1"/>
  <c r="K464" i="1"/>
  <c r="A464" i="1"/>
  <c r="R463" i="1"/>
  <c r="K463" i="1"/>
  <c r="A463" i="1"/>
  <c r="R462" i="1"/>
  <c r="K462" i="1"/>
  <c r="A462" i="1"/>
  <c r="R461" i="1"/>
  <c r="K461" i="1"/>
  <c r="A461" i="1"/>
  <c r="R460" i="1"/>
  <c r="K460" i="1"/>
  <c r="A460" i="1"/>
  <c r="R459" i="1"/>
  <c r="K459" i="1"/>
  <c r="A459" i="1"/>
  <c r="R458" i="1"/>
  <c r="K458" i="1"/>
  <c r="A458" i="1"/>
  <c r="R457" i="1"/>
  <c r="K457" i="1"/>
  <c r="A457" i="1"/>
  <c r="R456" i="1"/>
  <c r="K456" i="1"/>
  <c r="A456" i="1"/>
  <c r="R455" i="1"/>
  <c r="K455" i="1"/>
  <c r="A455" i="1"/>
  <c r="R454" i="1"/>
  <c r="K454" i="1"/>
  <c r="A454" i="1"/>
  <c r="R453" i="1"/>
  <c r="K453" i="1"/>
  <c r="A453" i="1"/>
  <c r="R452" i="1"/>
  <c r="K452" i="1"/>
  <c r="A452" i="1"/>
  <c r="R451" i="1"/>
  <c r="K451" i="1"/>
  <c r="A451" i="1"/>
  <c r="R450" i="1"/>
  <c r="K450" i="1"/>
  <c r="A450" i="1"/>
  <c r="R449" i="1"/>
  <c r="K449" i="1"/>
  <c r="A449" i="1"/>
  <c r="R448" i="1"/>
  <c r="K448" i="1"/>
  <c r="A448" i="1"/>
  <c r="R447" i="1"/>
  <c r="K447" i="1"/>
  <c r="A447" i="1"/>
  <c r="R446" i="1"/>
  <c r="K446" i="1"/>
  <c r="A446" i="1"/>
  <c r="R445" i="1"/>
  <c r="K445" i="1"/>
  <c r="A445" i="1"/>
  <c r="R444" i="1"/>
  <c r="K444" i="1"/>
  <c r="A444" i="1"/>
  <c r="R443" i="1"/>
  <c r="K443" i="1"/>
  <c r="A443" i="1"/>
  <c r="R442" i="1"/>
  <c r="K442" i="1"/>
  <c r="A442" i="1"/>
  <c r="R441" i="1"/>
  <c r="K441" i="1"/>
  <c r="A441" i="1"/>
  <c r="R440" i="1"/>
  <c r="K440" i="1"/>
  <c r="A440" i="1"/>
  <c r="R439" i="1"/>
  <c r="K439" i="1"/>
  <c r="A439" i="1"/>
  <c r="R438" i="1"/>
  <c r="K438" i="1"/>
  <c r="A438" i="1"/>
  <c r="R437" i="1"/>
  <c r="K437" i="1"/>
  <c r="A437" i="1"/>
  <c r="R436" i="1"/>
  <c r="K436" i="1"/>
  <c r="A436" i="1"/>
  <c r="R435" i="1"/>
  <c r="K435" i="1"/>
  <c r="A435" i="1"/>
  <c r="R434" i="1"/>
  <c r="K434" i="1"/>
  <c r="A434" i="1"/>
  <c r="R433" i="1"/>
  <c r="K433" i="1"/>
  <c r="A433" i="1"/>
  <c r="R432" i="1"/>
  <c r="K432" i="1"/>
  <c r="A432" i="1"/>
  <c r="R431" i="1"/>
  <c r="K431" i="1"/>
  <c r="A431" i="1"/>
  <c r="R430" i="1"/>
  <c r="K430" i="1"/>
  <c r="A430" i="1"/>
  <c r="R429" i="1"/>
  <c r="K429" i="1"/>
  <c r="A429" i="1"/>
  <c r="R428" i="1"/>
  <c r="K428" i="1"/>
  <c r="A428" i="1"/>
  <c r="R427" i="1"/>
  <c r="K427" i="1"/>
  <c r="A427" i="1"/>
  <c r="R426" i="1"/>
  <c r="K426" i="1"/>
  <c r="A426" i="1"/>
  <c r="R425" i="1"/>
  <c r="K425" i="1"/>
  <c r="A425" i="1"/>
  <c r="R424" i="1"/>
  <c r="K424" i="1"/>
  <c r="A424" i="1"/>
  <c r="R423" i="1"/>
  <c r="K423" i="1"/>
  <c r="A423" i="1"/>
  <c r="R422" i="1"/>
  <c r="K422" i="1"/>
  <c r="A422" i="1"/>
  <c r="R421" i="1"/>
  <c r="K421" i="1"/>
  <c r="A421" i="1"/>
  <c r="R420" i="1"/>
  <c r="K420" i="1"/>
  <c r="A420" i="1"/>
  <c r="R419" i="1"/>
  <c r="K419" i="1"/>
  <c r="A419" i="1"/>
  <c r="R418" i="1"/>
  <c r="K418" i="1"/>
  <c r="A418" i="1"/>
  <c r="R417" i="1"/>
  <c r="K417" i="1"/>
  <c r="A417" i="1"/>
  <c r="R416" i="1"/>
  <c r="K416" i="1"/>
  <c r="A416" i="1"/>
  <c r="R415" i="1"/>
  <c r="K415" i="1"/>
  <c r="A415" i="1"/>
  <c r="R414" i="1"/>
  <c r="K414" i="1"/>
  <c r="A414" i="1"/>
  <c r="R413" i="1"/>
  <c r="K413" i="1"/>
  <c r="A413" i="1"/>
  <c r="R412" i="1"/>
  <c r="K412" i="1"/>
  <c r="A412" i="1"/>
  <c r="R411" i="1"/>
  <c r="K411" i="1"/>
  <c r="A411" i="1"/>
  <c r="R410" i="1"/>
  <c r="K410" i="1"/>
  <c r="A410" i="1"/>
  <c r="R409" i="1"/>
  <c r="K409" i="1"/>
  <c r="A409" i="1"/>
  <c r="R408" i="1"/>
  <c r="K408" i="1"/>
  <c r="A408" i="1"/>
  <c r="R407" i="1"/>
  <c r="K407" i="1"/>
  <c r="A407" i="1"/>
  <c r="R406" i="1"/>
  <c r="K406" i="1"/>
  <c r="A406" i="1"/>
  <c r="R405" i="1"/>
  <c r="K405" i="1"/>
  <c r="A405" i="1"/>
  <c r="R404" i="1"/>
  <c r="K404" i="1"/>
  <c r="A404" i="1"/>
  <c r="R403" i="1"/>
  <c r="K403" i="1"/>
  <c r="A403" i="1"/>
  <c r="R402" i="1"/>
  <c r="K402" i="1"/>
  <c r="A402" i="1"/>
  <c r="R401" i="1"/>
  <c r="K401" i="1"/>
  <c r="A401" i="1"/>
  <c r="R400" i="1"/>
  <c r="K400" i="1"/>
  <c r="A400" i="1"/>
  <c r="R399" i="1"/>
  <c r="K399" i="1"/>
  <c r="A399" i="1"/>
  <c r="R398" i="1"/>
  <c r="K398" i="1"/>
  <c r="A398" i="1"/>
  <c r="R397" i="1"/>
  <c r="K397" i="1"/>
  <c r="A397" i="1"/>
  <c r="R396" i="1"/>
  <c r="K396" i="1"/>
  <c r="A396" i="1"/>
  <c r="R395" i="1"/>
  <c r="K395" i="1"/>
  <c r="A395" i="1"/>
  <c r="R394" i="1"/>
  <c r="K394" i="1"/>
  <c r="A394" i="1"/>
  <c r="R393" i="1"/>
  <c r="K393" i="1"/>
  <c r="A393" i="1"/>
  <c r="R392" i="1"/>
  <c r="K392" i="1"/>
  <c r="A392" i="1"/>
  <c r="R391" i="1"/>
  <c r="K391" i="1"/>
  <c r="A391" i="1"/>
  <c r="R390" i="1"/>
  <c r="K390" i="1"/>
  <c r="A390" i="1"/>
  <c r="R389" i="1"/>
  <c r="K389" i="1"/>
  <c r="A389" i="1"/>
  <c r="R388" i="1"/>
  <c r="K388" i="1"/>
  <c r="A388" i="1"/>
  <c r="R387" i="1"/>
  <c r="K387" i="1"/>
  <c r="A387" i="1"/>
  <c r="R386" i="1"/>
  <c r="K386" i="1"/>
  <c r="A386" i="1"/>
  <c r="R385" i="1"/>
  <c r="K385" i="1"/>
  <c r="A385" i="1"/>
  <c r="R384" i="1"/>
  <c r="K384" i="1"/>
  <c r="A384" i="1"/>
  <c r="R383" i="1"/>
  <c r="K383" i="1"/>
  <c r="A383" i="1"/>
  <c r="R382" i="1"/>
  <c r="K382" i="1"/>
  <c r="A382" i="1"/>
  <c r="R381" i="1"/>
  <c r="K381" i="1"/>
  <c r="A381" i="1"/>
  <c r="R380" i="1"/>
  <c r="K380" i="1"/>
  <c r="A380" i="1"/>
  <c r="R379" i="1"/>
  <c r="K379" i="1"/>
  <c r="A379" i="1"/>
  <c r="R378" i="1"/>
  <c r="K378" i="1"/>
  <c r="A378" i="1"/>
  <c r="R377" i="1"/>
  <c r="K377" i="1"/>
  <c r="A377" i="1"/>
  <c r="R376" i="1"/>
  <c r="K376" i="1"/>
  <c r="A376" i="1"/>
  <c r="R375" i="1"/>
  <c r="K375" i="1"/>
  <c r="A375" i="1"/>
  <c r="R374" i="1"/>
  <c r="K374" i="1"/>
  <c r="A374" i="1"/>
  <c r="R373" i="1"/>
  <c r="K373" i="1"/>
  <c r="A373" i="1"/>
  <c r="R372" i="1"/>
  <c r="K372" i="1"/>
  <c r="A372" i="1"/>
  <c r="R371" i="1"/>
  <c r="K371" i="1"/>
  <c r="A371" i="1"/>
  <c r="R370" i="1"/>
  <c r="K370" i="1"/>
  <c r="A370" i="1"/>
  <c r="R369" i="1"/>
  <c r="K369" i="1"/>
  <c r="A369" i="1"/>
  <c r="R368" i="1"/>
  <c r="K368" i="1"/>
  <c r="A368" i="1"/>
  <c r="R367" i="1"/>
  <c r="K367" i="1"/>
  <c r="A367" i="1"/>
  <c r="R366" i="1"/>
  <c r="K366" i="1"/>
  <c r="A366" i="1"/>
  <c r="R365" i="1"/>
  <c r="K365" i="1"/>
  <c r="A365" i="1"/>
  <c r="R364" i="1"/>
  <c r="K364" i="1"/>
  <c r="A364" i="1"/>
  <c r="R363" i="1"/>
  <c r="K363" i="1"/>
  <c r="A363" i="1"/>
  <c r="R362" i="1"/>
  <c r="K362" i="1"/>
  <c r="A362" i="1"/>
  <c r="R361" i="1"/>
  <c r="K361" i="1"/>
  <c r="A361" i="1"/>
  <c r="R360" i="1"/>
  <c r="K360" i="1"/>
  <c r="A360" i="1"/>
  <c r="R359" i="1"/>
  <c r="K359" i="1"/>
  <c r="A359" i="1"/>
  <c r="R358" i="1"/>
  <c r="K358" i="1"/>
  <c r="A358" i="1"/>
  <c r="R357" i="1"/>
  <c r="K357" i="1"/>
  <c r="A357" i="1"/>
  <c r="R356" i="1"/>
  <c r="K356" i="1"/>
  <c r="A356" i="1"/>
  <c r="R355" i="1"/>
  <c r="K355" i="1"/>
  <c r="A355" i="1"/>
  <c r="R354" i="1"/>
  <c r="K354" i="1"/>
  <c r="A354" i="1"/>
  <c r="R353" i="1"/>
  <c r="K353" i="1"/>
  <c r="A353" i="1"/>
  <c r="R352" i="1"/>
  <c r="K352" i="1"/>
  <c r="A352" i="1"/>
  <c r="R351" i="1"/>
  <c r="K351" i="1"/>
  <c r="A351" i="1"/>
  <c r="R350" i="1"/>
  <c r="K350" i="1"/>
  <c r="A350" i="1"/>
  <c r="R349" i="1"/>
  <c r="K349" i="1"/>
  <c r="A349" i="1"/>
  <c r="R348" i="1"/>
  <c r="K348" i="1"/>
  <c r="A348" i="1"/>
  <c r="R347" i="1"/>
  <c r="K347" i="1"/>
  <c r="A347" i="1"/>
  <c r="R346" i="1"/>
  <c r="K346" i="1"/>
  <c r="A346" i="1"/>
  <c r="R345" i="1"/>
  <c r="K345" i="1"/>
  <c r="A345" i="1"/>
  <c r="R344" i="1"/>
  <c r="K344" i="1"/>
  <c r="A344" i="1"/>
  <c r="R343" i="1"/>
  <c r="K343" i="1"/>
  <c r="A343" i="1"/>
  <c r="R342" i="1"/>
  <c r="K342" i="1"/>
  <c r="A342" i="1"/>
  <c r="R341" i="1"/>
  <c r="K341" i="1"/>
  <c r="A341" i="1"/>
  <c r="R340" i="1"/>
  <c r="K340" i="1"/>
  <c r="A340" i="1"/>
  <c r="R339" i="1"/>
  <c r="K339" i="1"/>
  <c r="A339" i="1"/>
  <c r="R338" i="1"/>
  <c r="K338" i="1"/>
  <c r="A338" i="1"/>
  <c r="R337" i="1"/>
  <c r="K337" i="1"/>
  <c r="A337" i="1"/>
  <c r="R336" i="1"/>
  <c r="K336" i="1"/>
  <c r="A336" i="1"/>
  <c r="R335" i="1"/>
  <c r="K335" i="1"/>
  <c r="A335" i="1"/>
  <c r="R334" i="1"/>
  <c r="K334" i="1"/>
  <c r="A334" i="1"/>
  <c r="R333" i="1"/>
  <c r="K333" i="1"/>
  <c r="A333" i="1"/>
  <c r="R332" i="1"/>
  <c r="K332" i="1"/>
  <c r="A332" i="1"/>
  <c r="R331" i="1"/>
  <c r="K331" i="1"/>
  <c r="A331" i="1"/>
  <c r="R330" i="1"/>
  <c r="K330" i="1"/>
  <c r="A330" i="1"/>
  <c r="R329" i="1"/>
  <c r="K329" i="1"/>
  <c r="A329" i="1"/>
  <c r="R328" i="1"/>
  <c r="K328" i="1"/>
  <c r="A328" i="1"/>
  <c r="R327" i="1"/>
  <c r="K327" i="1"/>
  <c r="A327" i="1"/>
  <c r="R326" i="1"/>
  <c r="K326" i="1"/>
  <c r="A326" i="1"/>
  <c r="R325" i="1"/>
  <c r="K325" i="1"/>
  <c r="A325" i="1"/>
  <c r="R324" i="1"/>
  <c r="K324" i="1"/>
  <c r="A324" i="1"/>
  <c r="R323" i="1"/>
  <c r="K323" i="1"/>
  <c r="A323" i="1"/>
  <c r="R322" i="1"/>
  <c r="K322" i="1"/>
  <c r="A322" i="1"/>
  <c r="R321" i="1"/>
  <c r="K321" i="1"/>
  <c r="A321" i="1"/>
  <c r="R320" i="1"/>
  <c r="K320" i="1"/>
  <c r="A320" i="1"/>
  <c r="R319" i="1"/>
  <c r="K319" i="1"/>
  <c r="A319" i="1"/>
  <c r="R318" i="1"/>
  <c r="K318" i="1"/>
  <c r="A318" i="1"/>
  <c r="R317" i="1"/>
  <c r="K317" i="1"/>
  <c r="A317" i="1"/>
  <c r="R316" i="1"/>
  <c r="K316" i="1"/>
  <c r="A316" i="1"/>
  <c r="R315" i="1"/>
  <c r="K315" i="1"/>
  <c r="A315" i="1"/>
  <c r="R314" i="1"/>
  <c r="K314" i="1"/>
  <c r="A314" i="1"/>
  <c r="R313" i="1"/>
  <c r="K313" i="1"/>
  <c r="A313" i="1"/>
  <c r="R312" i="1"/>
  <c r="K312" i="1"/>
  <c r="A312" i="1"/>
  <c r="R311" i="1"/>
  <c r="K311" i="1"/>
  <c r="A311" i="1"/>
  <c r="R310" i="1"/>
  <c r="K310" i="1"/>
  <c r="A310" i="1"/>
  <c r="R309" i="1"/>
  <c r="K309" i="1"/>
  <c r="A309" i="1"/>
  <c r="R308" i="1"/>
  <c r="K308" i="1"/>
  <c r="A308" i="1"/>
  <c r="R307" i="1"/>
  <c r="K307" i="1"/>
  <c r="A307" i="1"/>
  <c r="R306" i="1"/>
  <c r="K306" i="1"/>
  <c r="A306" i="1"/>
  <c r="R305" i="1"/>
  <c r="K305" i="1"/>
  <c r="A305" i="1"/>
  <c r="R304" i="1"/>
  <c r="K304" i="1"/>
  <c r="A304" i="1"/>
  <c r="R303" i="1"/>
  <c r="K303" i="1"/>
  <c r="A303" i="1"/>
  <c r="R302" i="1"/>
  <c r="K302" i="1"/>
  <c r="A302" i="1"/>
  <c r="R301" i="1"/>
  <c r="K301" i="1"/>
  <c r="A301" i="1"/>
  <c r="R300" i="1"/>
  <c r="K300" i="1"/>
  <c r="A300" i="1"/>
  <c r="R299" i="1"/>
  <c r="K299" i="1"/>
  <c r="A299" i="1"/>
  <c r="R298" i="1"/>
  <c r="K298" i="1"/>
  <c r="A298" i="1"/>
  <c r="R297" i="1"/>
  <c r="K297" i="1"/>
  <c r="A297" i="1"/>
  <c r="R296" i="1"/>
  <c r="K296" i="1"/>
  <c r="A296" i="1"/>
  <c r="R295" i="1"/>
  <c r="K295" i="1"/>
  <c r="A295" i="1"/>
  <c r="R294" i="1"/>
  <c r="K294" i="1"/>
  <c r="A294" i="1"/>
  <c r="R293" i="1"/>
  <c r="K293" i="1"/>
  <c r="A293" i="1"/>
  <c r="R292" i="1"/>
  <c r="K292" i="1"/>
  <c r="A292" i="1"/>
  <c r="R291" i="1"/>
  <c r="K291" i="1"/>
  <c r="A291" i="1"/>
  <c r="R290" i="1"/>
  <c r="K290" i="1"/>
  <c r="A290" i="1"/>
  <c r="R289" i="1"/>
  <c r="K289" i="1"/>
  <c r="A289" i="1"/>
  <c r="R288" i="1"/>
  <c r="K288" i="1"/>
  <c r="A288" i="1"/>
  <c r="R287" i="1"/>
  <c r="K287" i="1"/>
  <c r="A287" i="1"/>
  <c r="R286" i="1"/>
  <c r="K286" i="1"/>
  <c r="A286" i="1"/>
  <c r="R285" i="1"/>
  <c r="K285" i="1"/>
  <c r="A285" i="1"/>
  <c r="R284" i="1"/>
  <c r="K284" i="1"/>
  <c r="A284" i="1"/>
  <c r="R283" i="1"/>
  <c r="K283" i="1"/>
  <c r="A283" i="1"/>
  <c r="R282" i="1"/>
  <c r="K282" i="1"/>
  <c r="A282" i="1"/>
  <c r="R281" i="1"/>
  <c r="K281" i="1"/>
  <c r="A281" i="1"/>
  <c r="R280" i="1"/>
  <c r="K280" i="1"/>
  <c r="A280" i="1"/>
  <c r="R279" i="1"/>
  <c r="K279" i="1"/>
  <c r="A279" i="1"/>
  <c r="R278" i="1"/>
  <c r="K278" i="1"/>
  <c r="A278" i="1"/>
  <c r="R277" i="1"/>
  <c r="K277" i="1"/>
  <c r="A277" i="1"/>
  <c r="R276" i="1"/>
  <c r="K276" i="1"/>
  <c r="A276" i="1"/>
  <c r="R275" i="1"/>
  <c r="K275" i="1"/>
  <c r="A275" i="1"/>
  <c r="R274" i="1"/>
  <c r="K274" i="1"/>
  <c r="A274" i="1"/>
  <c r="R273" i="1"/>
  <c r="K273" i="1"/>
  <c r="A273" i="1"/>
  <c r="R272" i="1"/>
  <c r="K272" i="1"/>
  <c r="A272" i="1"/>
  <c r="R271" i="1"/>
  <c r="K271" i="1"/>
  <c r="A271" i="1"/>
  <c r="R270" i="1"/>
  <c r="K270" i="1"/>
  <c r="A270" i="1"/>
  <c r="R269" i="1"/>
  <c r="K269" i="1"/>
  <c r="A269" i="1"/>
  <c r="R268" i="1"/>
  <c r="K268" i="1"/>
  <c r="A268" i="1"/>
  <c r="R267" i="1"/>
  <c r="K267" i="1"/>
  <c r="A267" i="1"/>
  <c r="R266" i="1"/>
  <c r="K266" i="1"/>
  <c r="A266" i="1"/>
  <c r="R265" i="1"/>
  <c r="K265" i="1"/>
  <c r="A265" i="1"/>
  <c r="R264" i="1"/>
  <c r="K264" i="1"/>
  <c r="A264" i="1"/>
  <c r="R263" i="1"/>
  <c r="K263" i="1"/>
  <c r="A263" i="1"/>
  <c r="R262" i="1"/>
  <c r="K262" i="1"/>
  <c r="A262" i="1"/>
  <c r="R261" i="1"/>
  <c r="K261" i="1"/>
  <c r="A261" i="1"/>
  <c r="R260" i="1"/>
  <c r="K260" i="1"/>
  <c r="A260" i="1"/>
  <c r="R259" i="1"/>
  <c r="K259" i="1"/>
  <c r="A259" i="1"/>
  <c r="R258" i="1"/>
  <c r="K258" i="1"/>
  <c r="A258" i="1"/>
  <c r="R257" i="1"/>
  <c r="K257" i="1"/>
  <c r="A257" i="1"/>
  <c r="R256" i="1"/>
  <c r="K256" i="1"/>
  <c r="A256" i="1"/>
  <c r="R255" i="1"/>
  <c r="K255" i="1"/>
  <c r="A255" i="1"/>
  <c r="R254" i="1"/>
  <c r="K254" i="1"/>
  <c r="A254" i="1"/>
  <c r="R253" i="1"/>
  <c r="K253" i="1"/>
  <c r="A253" i="1"/>
  <c r="R252" i="1"/>
  <c r="K252" i="1"/>
  <c r="A252" i="1"/>
  <c r="R251" i="1"/>
  <c r="K251" i="1"/>
  <c r="A251" i="1"/>
  <c r="R250" i="1"/>
  <c r="K250" i="1"/>
  <c r="A250" i="1"/>
  <c r="R249" i="1"/>
  <c r="K249" i="1"/>
  <c r="A249" i="1"/>
  <c r="R248" i="1"/>
  <c r="K248" i="1"/>
  <c r="A248" i="1"/>
  <c r="R247" i="1"/>
  <c r="K247" i="1"/>
  <c r="A247" i="1"/>
  <c r="R246" i="1"/>
  <c r="K246" i="1"/>
  <c r="A246" i="1"/>
  <c r="R245" i="1"/>
  <c r="K245" i="1"/>
  <c r="A245" i="1"/>
  <c r="R244" i="1"/>
  <c r="K244" i="1"/>
  <c r="A244" i="1"/>
  <c r="R243" i="1"/>
  <c r="K243" i="1"/>
  <c r="A243" i="1"/>
  <c r="R242" i="1"/>
  <c r="K242" i="1"/>
  <c r="A242" i="1"/>
  <c r="R241" i="1"/>
  <c r="K241" i="1"/>
  <c r="A241" i="1"/>
  <c r="R240" i="1"/>
  <c r="K240" i="1"/>
  <c r="A240" i="1"/>
  <c r="R239" i="1"/>
  <c r="K239" i="1"/>
  <c r="A239" i="1"/>
  <c r="R238" i="1"/>
  <c r="K238" i="1"/>
  <c r="A238" i="1"/>
  <c r="R237" i="1"/>
  <c r="K237" i="1"/>
  <c r="A237" i="1"/>
  <c r="R236" i="1"/>
  <c r="K236" i="1"/>
  <c r="A236" i="1"/>
  <c r="R235" i="1"/>
  <c r="K235" i="1"/>
  <c r="A235" i="1"/>
  <c r="R234" i="1"/>
  <c r="K234" i="1"/>
  <c r="A234" i="1"/>
  <c r="R233" i="1"/>
  <c r="K233" i="1"/>
  <c r="A233" i="1"/>
  <c r="R232" i="1"/>
  <c r="K232" i="1"/>
  <c r="A232" i="1"/>
  <c r="R231" i="1"/>
  <c r="K231" i="1"/>
  <c r="A231" i="1"/>
  <c r="R230" i="1"/>
  <c r="K230" i="1"/>
  <c r="A230" i="1"/>
  <c r="R229" i="1"/>
  <c r="K229" i="1"/>
  <c r="A229" i="1"/>
  <c r="R228" i="1"/>
  <c r="K228" i="1"/>
  <c r="A228" i="1"/>
  <c r="R227" i="1"/>
  <c r="K227" i="1"/>
  <c r="A227" i="1"/>
  <c r="R226" i="1"/>
  <c r="K226" i="1"/>
  <c r="A226" i="1"/>
  <c r="R225" i="1"/>
  <c r="K225" i="1"/>
  <c r="A225" i="1"/>
  <c r="R224" i="1"/>
  <c r="K224" i="1"/>
  <c r="A224" i="1"/>
  <c r="R223" i="1"/>
  <c r="K223" i="1"/>
  <c r="A223" i="1"/>
  <c r="R222" i="1"/>
  <c r="K222" i="1"/>
  <c r="A222" i="1"/>
  <c r="R221" i="1"/>
  <c r="K221" i="1"/>
  <c r="A221" i="1"/>
  <c r="R220" i="1"/>
  <c r="K220" i="1"/>
  <c r="A220" i="1"/>
  <c r="R219" i="1"/>
  <c r="K219" i="1"/>
  <c r="A219" i="1"/>
  <c r="R218" i="1"/>
  <c r="K218" i="1"/>
  <c r="A218" i="1"/>
  <c r="R217" i="1"/>
  <c r="K217" i="1"/>
  <c r="A217" i="1"/>
  <c r="R216" i="1"/>
  <c r="K216" i="1"/>
  <c r="A216" i="1"/>
  <c r="R215" i="1"/>
  <c r="K215" i="1"/>
  <c r="A215" i="1"/>
  <c r="R214" i="1"/>
  <c r="K214" i="1"/>
  <c r="A214" i="1"/>
  <c r="R213" i="1"/>
  <c r="K213" i="1"/>
  <c r="A213" i="1"/>
  <c r="R212" i="1"/>
  <c r="K212" i="1"/>
  <c r="A212" i="1"/>
  <c r="R211" i="1"/>
  <c r="K211" i="1"/>
  <c r="A211" i="1"/>
  <c r="R210" i="1"/>
  <c r="K210" i="1"/>
  <c r="A210" i="1"/>
  <c r="R209" i="1"/>
  <c r="K209" i="1"/>
  <c r="A209" i="1"/>
  <c r="R208" i="1"/>
  <c r="K208" i="1"/>
  <c r="A208" i="1"/>
  <c r="R207" i="1"/>
  <c r="K207" i="1"/>
  <c r="A207" i="1"/>
  <c r="R206" i="1"/>
  <c r="K206" i="1"/>
  <c r="A206" i="1"/>
  <c r="R205" i="1"/>
  <c r="K205" i="1"/>
  <c r="A205" i="1"/>
  <c r="R204" i="1"/>
  <c r="K204" i="1"/>
  <c r="A204" i="1"/>
  <c r="R203" i="1"/>
  <c r="K203" i="1"/>
  <c r="A203" i="1"/>
  <c r="R202" i="1"/>
  <c r="K202" i="1"/>
  <c r="A202" i="1"/>
  <c r="R201" i="1"/>
  <c r="K201" i="1"/>
  <c r="A201" i="1"/>
  <c r="R200" i="1"/>
  <c r="K200" i="1"/>
  <c r="A200" i="1"/>
  <c r="R199" i="1"/>
  <c r="K199" i="1"/>
  <c r="A199" i="1"/>
  <c r="R198" i="1"/>
  <c r="K198" i="1"/>
  <c r="A198" i="1"/>
  <c r="R197" i="1"/>
  <c r="K197" i="1"/>
  <c r="A197" i="1"/>
  <c r="R196" i="1"/>
  <c r="K196" i="1"/>
  <c r="A196" i="1"/>
  <c r="R195" i="1"/>
  <c r="K195" i="1"/>
  <c r="A195" i="1"/>
  <c r="R194" i="1"/>
  <c r="K194" i="1"/>
  <c r="A194" i="1"/>
  <c r="R193" i="1"/>
  <c r="K193" i="1"/>
  <c r="A193" i="1"/>
  <c r="R192" i="1"/>
  <c r="K192" i="1"/>
  <c r="A192" i="1"/>
  <c r="R191" i="1"/>
  <c r="K191" i="1"/>
  <c r="A191" i="1"/>
  <c r="R190" i="1"/>
  <c r="K190" i="1"/>
  <c r="A190" i="1"/>
  <c r="R189" i="1"/>
  <c r="K189" i="1"/>
  <c r="A189" i="1"/>
  <c r="R188" i="1"/>
  <c r="K188" i="1"/>
  <c r="A188" i="1"/>
  <c r="R187" i="1"/>
  <c r="K187" i="1"/>
  <c r="A187" i="1"/>
  <c r="R186" i="1"/>
  <c r="K186" i="1"/>
  <c r="A186" i="1"/>
  <c r="R185" i="1"/>
  <c r="K185" i="1"/>
  <c r="A185" i="1"/>
  <c r="R184" i="1"/>
  <c r="K184" i="1"/>
  <c r="A184" i="1"/>
  <c r="R183" i="1"/>
  <c r="K183" i="1"/>
  <c r="A183" i="1"/>
  <c r="R182" i="1"/>
  <c r="K182" i="1"/>
  <c r="A182" i="1"/>
  <c r="R181" i="1"/>
  <c r="K181" i="1"/>
  <c r="A181" i="1"/>
  <c r="R180" i="1"/>
  <c r="K180" i="1"/>
  <c r="A180" i="1"/>
  <c r="R179" i="1"/>
  <c r="K179" i="1"/>
  <c r="A179" i="1"/>
  <c r="R178" i="1"/>
  <c r="K178" i="1"/>
  <c r="A178" i="1"/>
  <c r="R177" i="1"/>
  <c r="K177" i="1"/>
  <c r="A177" i="1"/>
  <c r="R176" i="1"/>
  <c r="K176" i="1"/>
  <c r="A176" i="1"/>
  <c r="R175" i="1"/>
  <c r="K175" i="1"/>
  <c r="A175" i="1"/>
  <c r="R174" i="1"/>
  <c r="K174" i="1"/>
  <c r="A174" i="1"/>
  <c r="R173" i="1"/>
  <c r="K173" i="1"/>
  <c r="A173" i="1"/>
  <c r="R172" i="1"/>
  <c r="K172" i="1"/>
  <c r="A172" i="1"/>
  <c r="R171" i="1"/>
  <c r="K171" i="1"/>
  <c r="A171" i="1"/>
  <c r="R170" i="1"/>
  <c r="K170" i="1"/>
  <c r="A170" i="1"/>
  <c r="R169" i="1"/>
  <c r="K169" i="1"/>
  <c r="A169" i="1"/>
  <c r="R168" i="1"/>
  <c r="K168" i="1"/>
  <c r="A168" i="1"/>
  <c r="R167" i="1"/>
  <c r="K167" i="1"/>
  <c r="A167" i="1"/>
  <c r="R166" i="1"/>
  <c r="K166" i="1"/>
  <c r="A166" i="1"/>
  <c r="R165" i="1"/>
  <c r="K165" i="1"/>
  <c r="A165" i="1"/>
  <c r="R164" i="1"/>
  <c r="K164" i="1"/>
  <c r="A164" i="1"/>
  <c r="R163" i="1"/>
  <c r="K163" i="1"/>
  <c r="A163" i="1"/>
  <c r="R162" i="1"/>
  <c r="K162" i="1"/>
  <c r="A162" i="1"/>
  <c r="R161" i="1"/>
  <c r="K161" i="1"/>
  <c r="A161" i="1"/>
  <c r="R160" i="1"/>
  <c r="K160" i="1"/>
  <c r="A160" i="1"/>
  <c r="R159" i="1"/>
  <c r="K159" i="1"/>
  <c r="A159" i="1"/>
  <c r="R158" i="1"/>
  <c r="K158" i="1"/>
  <c r="A158" i="1"/>
  <c r="R157" i="1"/>
  <c r="K157" i="1"/>
  <c r="A157" i="1"/>
  <c r="R156" i="1"/>
  <c r="K156" i="1"/>
  <c r="A156" i="1"/>
  <c r="R155" i="1"/>
  <c r="K155" i="1"/>
  <c r="A155" i="1"/>
  <c r="R154" i="1"/>
  <c r="K154" i="1"/>
  <c r="A154" i="1"/>
  <c r="R153" i="1"/>
  <c r="K153" i="1"/>
  <c r="A153" i="1"/>
  <c r="R152" i="1"/>
  <c r="K152" i="1"/>
  <c r="A152" i="1"/>
  <c r="R151" i="1"/>
  <c r="K151" i="1"/>
  <c r="A151" i="1"/>
  <c r="R150" i="1"/>
  <c r="K150" i="1"/>
  <c r="A150" i="1"/>
  <c r="R149" i="1"/>
  <c r="K149" i="1"/>
  <c r="A149" i="1"/>
  <c r="R148" i="1"/>
  <c r="K148" i="1"/>
  <c r="A148" i="1"/>
  <c r="R147" i="1"/>
  <c r="K147" i="1"/>
  <c r="A147" i="1"/>
  <c r="R146" i="1"/>
  <c r="K146" i="1"/>
  <c r="A146" i="1"/>
  <c r="R145" i="1"/>
  <c r="K145" i="1"/>
  <c r="A145" i="1"/>
  <c r="R144" i="1"/>
  <c r="K144" i="1"/>
  <c r="A144" i="1"/>
  <c r="R143" i="1"/>
  <c r="K143" i="1"/>
  <c r="A143" i="1"/>
  <c r="R142" i="1"/>
  <c r="K142" i="1"/>
  <c r="A142" i="1"/>
  <c r="R141" i="1"/>
  <c r="K141" i="1"/>
  <c r="A141" i="1"/>
  <c r="R140" i="1"/>
  <c r="K140" i="1"/>
  <c r="A140" i="1"/>
  <c r="R139" i="1"/>
  <c r="K139" i="1"/>
  <c r="A139" i="1"/>
  <c r="R138" i="1"/>
  <c r="K138" i="1"/>
  <c r="A138" i="1"/>
  <c r="R137" i="1"/>
  <c r="K137" i="1"/>
  <c r="A137" i="1"/>
  <c r="R136" i="1"/>
  <c r="K136" i="1"/>
  <c r="A136" i="1"/>
  <c r="R135" i="1"/>
  <c r="K135" i="1"/>
  <c r="A135" i="1"/>
  <c r="R134" i="1"/>
  <c r="K134" i="1"/>
  <c r="A134" i="1"/>
  <c r="R133" i="1"/>
  <c r="K133" i="1"/>
  <c r="A133" i="1"/>
  <c r="R132" i="1"/>
  <c r="K132" i="1"/>
  <c r="A132" i="1"/>
  <c r="R131" i="1"/>
  <c r="K131" i="1"/>
  <c r="A131" i="1"/>
  <c r="R130" i="1"/>
  <c r="K130" i="1"/>
  <c r="A130" i="1"/>
  <c r="R129" i="1"/>
  <c r="K129" i="1"/>
  <c r="A129" i="1"/>
  <c r="R128" i="1"/>
  <c r="K128" i="1"/>
  <c r="A128" i="1"/>
  <c r="R127" i="1"/>
  <c r="K127" i="1"/>
  <c r="A127" i="1"/>
  <c r="R126" i="1"/>
  <c r="K126" i="1"/>
  <c r="A126" i="1"/>
  <c r="R125" i="1"/>
  <c r="K125" i="1"/>
  <c r="A125" i="1"/>
  <c r="R124" i="1"/>
  <c r="K124" i="1"/>
  <c r="A124" i="1"/>
  <c r="R123" i="1"/>
  <c r="K123" i="1"/>
  <c r="A123" i="1"/>
  <c r="R122" i="1"/>
  <c r="K122" i="1"/>
  <c r="A122" i="1"/>
  <c r="R121" i="1"/>
  <c r="K121" i="1"/>
  <c r="A121" i="1"/>
  <c r="R120" i="1"/>
  <c r="K120" i="1"/>
  <c r="A120" i="1"/>
  <c r="R119" i="1"/>
  <c r="K119" i="1"/>
  <c r="A119" i="1"/>
  <c r="R118" i="1"/>
  <c r="K118" i="1"/>
  <c r="A118" i="1"/>
  <c r="R117" i="1"/>
  <c r="K117" i="1"/>
  <c r="A117" i="1"/>
  <c r="R116" i="1"/>
  <c r="K116" i="1"/>
  <c r="A116" i="1"/>
  <c r="R115" i="1"/>
  <c r="K115" i="1"/>
  <c r="A115" i="1"/>
  <c r="R114" i="1"/>
  <c r="K114" i="1"/>
  <c r="A114" i="1"/>
  <c r="R113" i="1"/>
  <c r="K113" i="1"/>
  <c r="A113" i="1"/>
  <c r="R112" i="1"/>
  <c r="K112" i="1"/>
  <c r="A112" i="1"/>
  <c r="R111" i="1"/>
  <c r="K111" i="1"/>
  <c r="A111" i="1"/>
  <c r="R110" i="1"/>
  <c r="K110" i="1"/>
  <c r="A110" i="1"/>
  <c r="R109" i="1"/>
  <c r="K109" i="1"/>
  <c r="A109" i="1"/>
  <c r="R108" i="1"/>
  <c r="K108" i="1"/>
  <c r="A108" i="1"/>
  <c r="R107" i="1"/>
  <c r="K107" i="1"/>
  <c r="A107" i="1"/>
  <c r="R106" i="1"/>
  <c r="K106" i="1"/>
  <c r="A106" i="1"/>
  <c r="R105" i="1"/>
  <c r="K105" i="1"/>
  <c r="A105" i="1"/>
  <c r="R104" i="1"/>
  <c r="K104" i="1"/>
  <c r="A104" i="1"/>
  <c r="R103" i="1"/>
  <c r="K103" i="1"/>
  <c r="A103" i="1"/>
  <c r="R102" i="1"/>
  <c r="K102" i="1"/>
  <c r="A102" i="1"/>
  <c r="R101" i="1"/>
  <c r="K101" i="1"/>
  <c r="A101" i="1"/>
  <c r="R100" i="1"/>
  <c r="K100" i="1"/>
  <c r="A100" i="1"/>
  <c r="R99" i="1"/>
  <c r="K99" i="1"/>
  <c r="A99" i="1"/>
  <c r="R98" i="1"/>
  <c r="K98" i="1"/>
  <c r="A98" i="1"/>
  <c r="R97" i="1"/>
  <c r="K97" i="1"/>
  <c r="A97" i="1"/>
  <c r="R96" i="1"/>
  <c r="K96" i="1"/>
  <c r="A96" i="1"/>
  <c r="R95" i="1"/>
  <c r="K95" i="1"/>
  <c r="A95" i="1"/>
  <c r="R94" i="1"/>
  <c r="K94" i="1"/>
  <c r="A94" i="1"/>
  <c r="R93" i="1"/>
  <c r="K93" i="1"/>
  <c r="A93" i="1"/>
  <c r="R92" i="1"/>
  <c r="K92" i="1"/>
  <c r="A92" i="1"/>
  <c r="R91" i="1"/>
  <c r="K91" i="1"/>
  <c r="A91" i="1"/>
  <c r="R90" i="1"/>
  <c r="K90" i="1"/>
  <c r="A90" i="1"/>
  <c r="R89" i="1"/>
  <c r="K89" i="1"/>
  <c r="A89" i="1"/>
  <c r="R88" i="1"/>
  <c r="K88" i="1"/>
  <c r="A88" i="1"/>
  <c r="R87" i="1"/>
  <c r="K87" i="1"/>
  <c r="A87" i="1"/>
  <c r="R86" i="1"/>
  <c r="K86" i="1"/>
  <c r="A86" i="1"/>
  <c r="R85" i="1"/>
  <c r="K85" i="1"/>
  <c r="A85" i="1"/>
  <c r="R84" i="1"/>
  <c r="K84" i="1"/>
  <c r="A84" i="1"/>
  <c r="R83" i="1"/>
  <c r="K83" i="1"/>
  <c r="A83" i="1"/>
  <c r="R82" i="1"/>
  <c r="K82" i="1"/>
  <c r="A82" i="1"/>
  <c r="R81" i="1"/>
  <c r="K81" i="1"/>
  <c r="A81" i="1"/>
  <c r="R80" i="1"/>
  <c r="K80" i="1"/>
  <c r="A80" i="1"/>
  <c r="R79" i="1"/>
  <c r="K79" i="1"/>
  <c r="A79" i="1"/>
  <c r="R78" i="1"/>
  <c r="K78" i="1"/>
  <c r="A78" i="1"/>
  <c r="R77" i="1"/>
  <c r="K77" i="1"/>
  <c r="A77" i="1"/>
  <c r="R76" i="1"/>
  <c r="K76" i="1"/>
  <c r="A76" i="1"/>
  <c r="R75" i="1"/>
  <c r="K75" i="1"/>
  <c r="A75" i="1"/>
  <c r="R74" i="1"/>
  <c r="K74" i="1"/>
  <c r="A74" i="1"/>
  <c r="R73" i="1"/>
  <c r="K73" i="1"/>
  <c r="A73" i="1"/>
  <c r="R72" i="1"/>
  <c r="K72" i="1"/>
  <c r="A72" i="1"/>
  <c r="R71" i="1"/>
  <c r="K71" i="1"/>
  <c r="A71" i="1"/>
  <c r="R70" i="1"/>
  <c r="K70" i="1"/>
  <c r="A70" i="1"/>
  <c r="R69" i="1"/>
  <c r="K69" i="1"/>
  <c r="A69" i="1"/>
  <c r="R68" i="1"/>
  <c r="K68" i="1"/>
  <c r="A68" i="1"/>
  <c r="R67" i="1"/>
  <c r="K67" i="1"/>
  <c r="A67" i="1"/>
  <c r="R66" i="1"/>
  <c r="K66" i="1"/>
  <c r="A66" i="1"/>
  <c r="R65" i="1"/>
  <c r="K65" i="1"/>
  <c r="A65" i="1"/>
  <c r="R64" i="1"/>
  <c r="K64" i="1"/>
  <c r="A64" i="1"/>
  <c r="R63" i="1"/>
  <c r="K63" i="1"/>
  <c r="A63" i="1"/>
  <c r="R62" i="1"/>
  <c r="K62" i="1"/>
  <c r="A62" i="1"/>
  <c r="R61" i="1"/>
  <c r="K61" i="1"/>
  <c r="A61" i="1"/>
  <c r="R60" i="1"/>
  <c r="K60" i="1"/>
  <c r="A60" i="1"/>
  <c r="R59" i="1"/>
  <c r="K59" i="1"/>
  <c r="A59" i="1"/>
  <c r="R58" i="1"/>
  <c r="K58" i="1"/>
  <c r="A58" i="1"/>
  <c r="R57" i="1"/>
  <c r="K57" i="1"/>
  <c r="A57" i="1"/>
  <c r="R56" i="1"/>
  <c r="K56" i="1"/>
  <c r="A56" i="1"/>
  <c r="R55" i="1"/>
  <c r="K55" i="1"/>
  <c r="A55" i="1"/>
  <c r="R54" i="1"/>
  <c r="K54" i="1"/>
  <c r="A54" i="1"/>
  <c r="R53" i="1"/>
  <c r="K53" i="1"/>
  <c r="A53" i="1"/>
  <c r="R52" i="1"/>
  <c r="K52" i="1"/>
  <c r="A52" i="1"/>
  <c r="R51" i="1"/>
  <c r="K51" i="1"/>
  <c r="A51" i="1"/>
  <c r="R50" i="1"/>
  <c r="K50" i="1"/>
  <c r="A50" i="1"/>
  <c r="R49" i="1"/>
  <c r="K49" i="1"/>
  <c r="A49" i="1"/>
  <c r="R48" i="1"/>
  <c r="K48" i="1"/>
  <c r="A48" i="1"/>
  <c r="R47" i="1"/>
  <c r="K47" i="1"/>
  <c r="A47" i="1"/>
  <c r="R46" i="1"/>
  <c r="K46" i="1"/>
  <c r="A46" i="1"/>
  <c r="R45" i="1"/>
  <c r="K45" i="1"/>
  <c r="A45" i="1"/>
  <c r="R44" i="1"/>
  <c r="K44" i="1"/>
  <c r="A44" i="1"/>
  <c r="R43" i="1"/>
  <c r="K43" i="1"/>
  <c r="A43" i="1"/>
  <c r="R42" i="1"/>
  <c r="K42" i="1"/>
  <c r="A42" i="1"/>
  <c r="R41" i="1"/>
  <c r="K41" i="1"/>
  <c r="A41" i="1"/>
  <c r="R40" i="1"/>
  <c r="K40" i="1"/>
  <c r="A40" i="1"/>
  <c r="R39" i="1"/>
  <c r="K39" i="1"/>
  <c r="A39" i="1"/>
  <c r="R38" i="1"/>
  <c r="K38" i="1"/>
  <c r="A38" i="1"/>
  <c r="R37" i="1"/>
  <c r="K37" i="1"/>
  <c r="A37" i="1"/>
  <c r="R36" i="1"/>
  <c r="K36" i="1"/>
  <c r="A36" i="1"/>
  <c r="R35" i="1"/>
  <c r="K35" i="1"/>
  <c r="A35" i="1"/>
  <c r="R34" i="1"/>
  <c r="K34" i="1"/>
  <c r="A34" i="1"/>
  <c r="R33" i="1"/>
  <c r="K33" i="1"/>
  <c r="A33" i="1"/>
  <c r="R32" i="1"/>
  <c r="K32" i="1"/>
  <c r="A32" i="1"/>
  <c r="R31" i="1"/>
  <c r="K31" i="1"/>
  <c r="A31" i="1"/>
  <c r="R30" i="1"/>
  <c r="K30" i="1"/>
  <c r="A30" i="1"/>
  <c r="R29" i="1"/>
  <c r="K29" i="1"/>
  <c r="A29" i="1"/>
  <c r="R28" i="1"/>
  <c r="K28" i="1"/>
  <c r="A28" i="1"/>
  <c r="R27" i="1"/>
  <c r="K27" i="1"/>
  <c r="A27" i="1"/>
  <c r="R26" i="1"/>
  <c r="K26" i="1"/>
  <c r="A26" i="1"/>
  <c r="R25" i="1"/>
  <c r="K25" i="1"/>
  <c r="A25" i="1"/>
  <c r="R24" i="1"/>
  <c r="K24" i="1"/>
  <c r="A24" i="1"/>
  <c r="R23" i="1"/>
  <c r="K23" i="1"/>
  <c r="A23" i="1"/>
  <c r="R22" i="1"/>
  <c r="K22" i="1"/>
  <c r="A22" i="1"/>
  <c r="R21" i="1"/>
  <c r="K21" i="1"/>
  <c r="A21" i="1"/>
  <c r="R20" i="1"/>
  <c r="K20" i="1"/>
  <c r="A20" i="1"/>
  <c r="R19" i="1"/>
  <c r="K19" i="1"/>
  <c r="A19" i="1"/>
  <c r="R18" i="1"/>
  <c r="K18" i="1"/>
  <c r="A18" i="1"/>
  <c r="R17" i="1"/>
  <c r="K17" i="1"/>
  <c r="A17" i="1"/>
  <c r="R16" i="1"/>
  <c r="K16" i="1"/>
  <c r="A16" i="1"/>
  <c r="R15" i="1"/>
  <c r="K15" i="1"/>
  <c r="A15" i="1"/>
  <c r="R14" i="1"/>
  <c r="K14" i="1"/>
  <c r="A14" i="1"/>
  <c r="R13" i="1"/>
  <c r="K13" i="1"/>
  <c r="A13" i="1"/>
  <c r="R12" i="1"/>
  <c r="K12" i="1"/>
  <c r="A12" i="1"/>
  <c r="R11" i="1"/>
  <c r="K11" i="1"/>
  <c r="A11" i="1"/>
  <c r="R10" i="1"/>
  <c r="K10" i="1"/>
  <c r="A10" i="1"/>
  <c r="R9" i="1"/>
  <c r="K9" i="1"/>
  <c r="A9" i="1"/>
  <c r="R8" i="1"/>
  <c r="K8" i="1"/>
  <c r="A8" i="1"/>
  <c r="R7" i="1"/>
  <c r="K7" i="1"/>
  <c r="A7" i="1"/>
  <c r="R6" i="1"/>
  <c r="K6" i="1"/>
  <c r="A6" i="1"/>
  <c r="R5" i="1"/>
  <c r="K5" i="1"/>
  <c r="A5" i="1"/>
  <c r="R4" i="1"/>
  <c r="K4" i="1"/>
  <c r="A4" i="1"/>
</calcChain>
</file>

<file path=xl/sharedStrings.xml><?xml version="1.0" encoding="utf-8"?>
<sst xmlns="http://schemas.openxmlformats.org/spreadsheetml/2006/main" count="1145" uniqueCount="589">
  <si>
    <t>Group</t>
  </si>
  <si>
    <t>DFE</t>
  </si>
  <si>
    <t>School Name</t>
  </si>
  <si>
    <t>2021/22 School Formula Budget Total</t>
  </si>
  <si>
    <t>Average per pupil Funding (excluding lump sum &amp; school related factors)</t>
  </si>
  <si>
    <t>Average Notional SEN per pupil</t>
  </si>
  <si>
    <t>Notional Balance of per pupil led funding to support rest of school</t>
  </si>
  <si>
    <t>% of Notional SEN to budget</t>
  </si>
  <si>
    <t>% of children with additional need compared to total pupil count</t>
  </si>
  <si>
    <t>Notional Balance of per pupil funding to support rest of school</t>
  </si>
  <si>
    <t>Total number of children eligible for high needs funding (as at March 2021)</t>
  </si>
  <si>
    <t>Impact of change in notional SEN budget calculation (using March 2021 data)</t>
  </si>
  <si>
    <t>% of total budget</t>
  </si>
  <si>
    <t>Primary Below 105</t>
  </si>
  <si>
    <t>Bodsham Church of England Primary School</t>
  </si>
  <si>
    <t>Plaxtol Primary School</t>
  </si>
  <si>
    <t>Bredgar Church of England Primary School</t>
  </si>
  <si>
    <t>Lydden Primary School</t>
  </si>
  <si>
    <t>Stowting Church of England Primary School</t>
  </si>
  <si>
    <t>Pluckley Church of England Primary School</t>
  </si>
  <si>
    <t>Brabourne Church of England Primary School</t>
  </si>
  <si>
    <t>Trottiscliffe Church of England Primary School</t>
  </si>
  <si>
    <t>Rodmersham School</t>
  </si>
  <si>
    <t>High Halden Church of England Primary School</t>
  </si>
  <si>
    <t>Brook Community Primary School</t>
  </si>
  <si>
    <t>Shipbourne School</t>
  </si>
  <si>
    <t>Leeds and Broomfield Church of England Primary School</t>
  </si>
  <si>
    <t>Frittenden Church of England Primary School</t>
  </si>
  <si>
    <t>John Mayne Church of England Primary School, Biddenden</t>
  </si>
  <si>
    <t>Hunton Church of England Primary School</t>
  </si>
  <si>
    <t>Langdon Primary School</t>
  </si>
  <si>
    <t>Stelling Minnis Church of England Primary School</t>
  </si>
  <si>
    <t>Selsted Church of England Primary School</t>
  </si>
  <si>
    <t>Chilham, St Mary's Church of England Primary School</t>
  </si>
  <si>
    <t>Hoath Primary School</t>
  </si>
  <si>
    <t>Hartlip Endowed Church of England Primary School</t>
  </si>
  <si>
    <t>Fawkham Church of England Voluntary Controlled Primary School</t>
  </si>
  <si>
    <t>Laddingford St Mary's Church of England Voluntary Controlled Primary School</t>
  </si>
  <si>
    <t>Hollingbourne Primary School</t>
  </si>
  <si>
    <t>Chislet Church of England Primary School</t>
  </si>
  <si>
    <t>Platts Heath Primary School</t>
  </si>
  <si>
    <t>Penshurst Church of England Voluntary Aided Primary School</t>
  </si>
  <si>
    <t>Graveney Primary School</t>
  </si>
  <si>
    <t>Worth Primary School</t>
  </si>
  <si>
    <t>Brookland Church of England Primary School</t>
  </si>
  <si>
    <t>Sholden Church of England Primary School</t>
  </si>
  <si>
    <t>Eastling Primary School</t>
  </si>
  <si>
    <t>Sundridge and Brasted Church of England Voluntary Controlled Primary School</t>
  </si>
  <si>
    <t>Milstead and Frinsted Church of England Primary School</t>
  </si>
  <si>
    <t>Fordcombe Church of England Primary School</t>
  </si>
  <si>
    <t>Monkton Church of England Primary School</t>
  </si>
  <si>
    <t>St Lawrence Church of England Primary School</t>
  </si>
  <si>
    <t>Rolvenden Primary School</t>
  </si>
  <si>
    <t>Sedley's Church of England Voluntary Aided Primary School</t>
  </si>
  <si>
    <t>Shoreham Village School</t>
  </si>
  <si>
    <t>Charing Church of England Primary School</t>
  </si>
  <si>
    <t>Chilmington Green Primary School</t>
  </si>
  <si>
    <t>Littlebourne Church of England Primary School</t>
  </si>
  <si>
    <t>Water Meadows Primary School</t>
  </si>
  <si>
    <t>Eythorne Elvington Community Primary School</t>
  </si>
  <si>
    <t>Halstead Community Primary School</t>
  </si>
  <si>
    <t>Lynsted and Norton Primary School</t>
  </si>
  <si>
    <t>Nonington Church of England Primary School</t>
  </si>
  <si>
    <t>Ulcombe Church of England Primary School</t>
  </si>
  <si>
    <t>Bearsted Primary Academy</t>
  </si>
  <si>
    <t>Brenzett Church of England Primary School</t>
  </si>
  <si>
    <t>Aycliffe Community Primary School</t>
  </si>
  <si>
    <t>Goodnestone Church of England Primary School</t>
  </si>
  <si>
    <t>Folkestone, St Peter's Church of England Primary School</t>
  </si>
  <si>
    <t>Ebbsfleet Green Primary School</t>
  </si>
  <si>
    <t>Parkside Community Primary School</t>
  </si>
  <si>
    <t>Primary 106 to 140</t>
  </si>
  <si>
    <t>Wickhambreaux Church of England Primary School</t>
  </si>
  <si>
    <t>Smarden Primary School</t>
  </si>
  <si>
    <t>Northbourne Church of England Primary School</t>
  </si>
  <si>
    <t>Borden Church of England Primary School</t>
  </si>
  <si>
    <t>Smeeth Community Primary School</t>
  </si>
  <si>
    <t>Elham Church of England Primary School</t>
  </si>
  <si>
    <t>Petham Primary School</t>
  </si>
  <si>
    <t>Sellindge Primary School</t>
  </si>
  <si>
    <t>Bredhurst Church of England Voluntary Controlled Primary School</t>
  </si>
  <si>
    <t>Adisham Church of England Primary School</t>
  </si>
  <si>
    <t>Kingswood Primary School</t>
  </si>
  <si>
    <t>Colliers Green Church of England Primary School</t>
  </si>
  <si>
    <t>Seabrook Church of England Primary School</t>
  </si>
  <si>
    <t>Bethersden Primary School</t>
  </si>
  <si>
    <t>Selling Church of England Primary School</t>
  </si>
  <si>
    <t>Preston Primary School</t>
  </si>
  <si>
    <t>Wittersham Church of England Primary School</t>
  </si>
  <si>
    <t>St Mark's Church of England Primary School, Eccles</t>
  </si>
  <si>
    <t>Crockham Hill Church of England Voluntary Controlled Primary School</t>
  </si>
  <si>
    <t>Sandwich Infant School</t>
  </si>
  <si>
    <t>St Pauls' Church of England Voluntary Controlled Primary School</t>
  </si>
  <si>
    <t>St Margaret's, Collier Street Church of England Voluntary Controlled School</t>
  </si>
  <si>
    <t>St Michael's Church of England Infant School Maidstone</t>
  </si>
  <si>
    <t>Ash Cartwright and Kelsey Church of England Primary School</t>
  </si>
  <si>
    <t>West Kingsdown CofE VC Primary School</t>
  </si>
  <si>
    <t>Four Elms Primary School</t>
  </si>
  <si>
    <t>St Joseph's Catholic Primary School, Aylesham</t>
  </si>
  <si>
    <t>Long Mead Community Primary School</t>
  </si>
  <si>
    <t>Ellington Infant School</t>
  </si>
  <si>
    <t>Bysing Wood Primary School</t>
  </si>
  <si>
    <t>Springhead Park Primary School</t>
  </si>
  <si>
    <t>Primary 141 to 175</t>
  </si>
  <si>
    <t>St Peter's Church of England Primary School</t>
  </si>
  <si>
    <t>Platt Church of England Voluntary Aided Primary School</t>
  </si>
  <si>
    <t>Sissinghurst Voluntary Aided Church of England Primary School</t>
  </si>
  <si>
    <t>Horsmonden Primary Academy</t>
  </si>
  <si>
    <t>Westmeads Community Infant School</t>
  </si>
  <si>
    <t>Burham Church of England Primary School</t>
  </si>
  <si>
    <t>Lower Halstow Primary School</t>
  </si>
  <si>
    <t>Yalding, St Peter and St Paul Church of England Voluntary Controlled Primary School</t>
  </si>
  <si>
    <t>Temple Ewell Church of England Primary School</t>
  </si>
  <si>
    <t>Ide Hill Church of England Primary School</t>
  </si>
  <si>
    <t>Vigo Village School</t>
  </si>
  <si>
    <t>Sandhurst Primary School</t>
  </si>
  <si>
    <t>Maidstone, St Michael's Church of England Junior School</t>
  </si>
  <si>
    <t>Rusthall St Paul's CofE VA Primary School</t>
  </si>
  <si>
    <t>St Michael's Church of England Primary School</t>
  </si>
  <si>
    <t>East Peckham Primary School</t>
  </si>
  <si>
    <t>Leigh Primary School</t>
  </si>
  <si>
    <t>Woodchurch Church of England Primary School</t>
  </si>
  <si>
    <t>Eastry Church of England Primary School</t>
  </si>
  <si>
    <t>Ditton Infant School</t>
  </si>
  <si>
    <t>The Wells Free School</t>
  </si>
  <si>
    <t>Palmarsh Primary School</t>
  </si>
  <si>
    <t>Weald Community Primary School</t>
  </si>
  <si>
    <t>St Alphege Church of England Infant School</t>
  </si>
  <si>
    <t>Tenterden Infant School</t>
  </si>
  <si>
    <t>Hever Church of England Voluntary Aided Primary School</t>
  </si>
  <si>
    <t>Guston Church of England Primary School</t>
  </si>
  <si>
    <t>Dymchurch Primary School</t>
  </si>
  <si>
    <t>Broadwater Down Primary School</t>
  </si>
  <si>
    <t>Shatterlocks Infant and Nursery School</t>
  </si>
  <si>
    <t>Rosherville Church of England Academy</t>
  </si>
  <si>
    <t>Oaks Primary Academy</t>
  </si>
  <si>
    <t>Dover, St Mary's Church of England Primary School</t>
  </si>
  <si>
    <t>Priory Infant School</t>
  </si>
  <si>
    <t>Martello Primary</t>
  </si>
  <si>
    <t>River Mill Primary School</t>
  </si>
  <si>
    <t>Primary 176 to 210</t>
  </si>
  <si>
    <t>Wateringbury Church of England Primary School</t>
  </si>
  <si>
    <t>Brenchley and Matfield Church of England Primary School</t>
  </si>
  <si>
    <t>Whitstable and Seasalter Endowed Church of England Junior School</t>
  </si>
  <si>
    <t>Wingham Primary School</t>
  </si>
  <si>
    <t>Hawkhurst Church of England Primary School</t>
  </si>
  <si>
    <t>Mersham Primary School</t>
  </si>
  <si>
    <t>St Nicholas At Wade Church of England Primary School</t>
  </si>
  <si>
    <t>Holywell Primary School</t>
  </si>
  <si>
    <t>Sutton Valence Primary School</t>
  </si>
  <si>
    <t>Tenterden Church of England Junior School</t>
  </si>
  <si>
    <t>Capel-le-Ferne Primary School</t>
  </si>
  <si>
    <t>Lenham Primary School</t>
  </si>
  <si>
    <t>St George's Church of England Voluntary Controlled Primary School</t>
  </si>
  <si>
    <t>Valley Invicta Primary School At Kings Hill</t>
  </si>
  <si>
    <t>Lyminge Church of England Primary School</t>
  </si>
  <si>
    <t>Bapchild and Tonge Church of England Primary School</t>
  </si>
  <si>
    <t>Capel Primary School</t>
  </si>
  <si>
    <t>Sibertswold Church of England Primary School at Shepherdswell</t>
  </si>
  <si>
    <t>Bishops Down Primary School</t>
  </si>
  <si>
    <t>St Augustine's Catholic Primary School</t>
  </si>
  <si>
    <t>Lunsford Primary School</t>
  </si>
  <si>
    <t>Folkestone, St Martin's Church of England Primary School</t>
  </si>
  <si>
    <t>Boughton Monchelsea Primary School</t>
  </si>
  <si>
    <t>Aldington Primary School</t>
  </si>
  <si>
    <t>Valley Invicta Primary School At Leybourne Chase</t>
  </si>
  <si>
    <t>St Margaret's-at-Cliffe Primary School</t>
  </si>
  <si>
    <t>Egerton Church of England Primary School</t>
  </si>
  <si>
    <t>Mereworth Community Primary School</t>
  </si>
  <si>
    <t>More Park Catholic Primary School</t>
  </si>
  <si>
    <t>Chevening, St Botolph's Church of England Voluntary Aided Primary School</t>
  </si>
  <si>
    <t>Culverstone Green Primary School</t>
  </si>
  <si>
    <t>Bidborough Church of England Voluntary Controlled Primary School</t>
  </si>
  <si>
    <t>Skinners' Kent Primary School</t>
  </si>
  <si>
    <t>Victoria Road Primary School</t>
  </si>
  <si>
    <t>Hildenborough Church of England Primary School</t>
  </si>
  <si>
    <t>Lamberhurst St Mary's CofE (Voluntary Controlled) Primary School</t>
  </si>
  <si>
    <t>Hernhill Church of England Primary School</t>
  </si>
  <si>
    <t>Ramsgate, Holy Trinity Church of England Primary School</t>
  </si>
  <si>
    <t>East Farleigh Primary School</t>
  </si>
  <si>
    <t>Higham Primary School</t>
  </si>
  <si>
    <t>Lympne Church of England Primary School</t>
  </si>
  <si>
    <t>Cranbrook Church of England Primary School</t>
  </si>
  <si>
    <t>Benenden Church of England Primary School</t>
  </si>
  <si>
    <t>Bobbing Village School</t>
  </si>
  <si>
    <t>Boughton-under-Blean and Dunkirk Primary School</t>
  </si>
  <si>
    <t>Challock Primary School</t>
  </si>
  <si>
    <t>St Peter's Catholic Primary School</t>
  </si>
  <si>
    <t>Ethelbert Road Primary School</t>
  </si>
  <si>
    <t>St Joseph's Catholic Primary School, Northfleet</t>
  </si>
  <si>
    <t>Speldhurst Church of England Voluntary Aided Primary School</t>
  </si>
  <si>
    <t>Barham Church of England Primary School</t>
  </si>
  <si>
    <t>Chiddingstone Church of England School</t>
  </si>
  <si>
    <t>Offham Primary School</t>
  </si>
  <si>
    <t>Stocks Green Primary School</t>
  </si>
  <si>
    <t>Ightham Primary School</t>
  </si>
  <si>
    <t>St Mary's Catholic Primary School</t>
  </si>
  <si>
    <t>Shorne Church of England Primary School</t>
  </si>
  <si>
    <t>Deal Parochial Church of England Primary School</t>
  </si>
  <si>
    <t>Newington Church of England Primary School</t>
  </si>
  <si>
    <t>St Katharine's Knockholt Church of England Voluntary Aided Primary School</t>
  </si>
  <si>
    <t>Hadlow Primary School</t>
  </si>
  <si>
    <t>Morehall Primary</t>
  </si>
  <si>
    <t>Crockenhill Primary School</t>
  </si>
  <si>
    <t>Valley Invicta Primary School at Holborough Lakes</t>
  </si>
  <si>
    <t>Kemsing Primary School</t>
  </si>
  <si>
    <t>Dunton Green Primary School</t>
  </si>
  <si>
    <t>Harcourt Primary School</t>
  </si>
  <si>
    <t>Brookfield Infant School</t>
  </si>
  <si>
    <t>Charlton Church of England Primary School</t>
  </si>
  <si>
    <t>St Thomas' Catholic Primary School, Sevenoaks</t>
  </si>
  <si>
    <t>St Peter's Methodist Primary School</t>
  </si>
  <si>
    <t>Kemsley Primary Academy</t>
  </si>
  <si>
    <t>Luddenham School</t>
  </si>
  <si>
    <t>St Barnabas CofE VA Primary School</t>
  </si>
  <si>
    <t>The Gateway Primary Academy</t>
  </si>
  <si>
    <t>St Joseph's Catholic Primary School, Broadstairs</t>
  </si>
  <si>
    <t>West Malling Church of England Primary School and McGinty Speech and Language Centre</t>
  </si>
  <si>
    <t>Bean Primary School</t>
  </si>
  <si>
    <t>St Mary of Charity CofE (Aided) Primary School</t>
  </si>
  <si>
    <t>Teynham Parochial Church of England Primary School</t>
  </si>
  <si>
    <t>St Anselm's Catholic Primary School</t>
  </si>
  <si>
    <t>Royal Rise Primary School</t>
  </si>
  <si>
    <t>Senacre Wood Primary School</t>
  </si>
  <si>
    <t>Christ Church Church of England Junior School, Ramsgate</t>
  </si>
  <si>
    <t>St Thomas' Catholic Primary School, Canterbury</t>
  </si>
  <si>
    <t>St Richard's Catholic Primary School</t>
  </si>
  <si>
    <t>Goat Lees Primary School</t>
  </si>
  <si>
    <t>High Firs Primary School</t>
  </si>
  <si>
    <t>Phoenix Community Primary School</t>
  </si>
  <si>
    <t>Temple Grove Academy</t>
  </si>
  <si>
    <t>Canterbury Road Primary School</t>
  </si>
  <si>
    <t>St Ethelbert's Catholic Primary School</t>
  </si>
  <si>
    <t>Greenlands Primary School</t>
  </si>
  <si>
    <t>St Laurence In Thanet Church of England Junior Academy</t>
  </si>
  <si>
    <t>St James the Great Academy</t>
  </si>
  <si>
    <t>St Simon of England Roman Catholic Primary School, Ashford</t>
  </si>
  <si>
    <t>Milton Court Primary Academy</t>
  </si>
  <si>
    <t>Vale View Community School</t>
  </si>
  <si>
    <t>Downsview Community Primary School</t>
  </si>
  <si>
    <t>Horizon Primary Academy</t>
  </si>
  <si>
    <t>The Holy Family Catholic Primary School</t>
  </si>
  <si>
    <t>St Mary's Church of England Voluntary Aided Primary School</t>
  </si>
  <si>
    <t>St Edward's Catholic Primary School</t>
  </si>
  <si>
    <t>Mundella Primary School</t>
  </si>
  <si>
    <t>Lawn Primary School</t>
  </si>
  <si>
    <t>Primary 211 to 315</t>
  </si>
  <si>
    <t>Sandwich Junior School</t>
  </si>
  <si>
    <t>Finberry Primary School</t>
  </si>
  <si>
    <t>St Teresa's Catholic Primary School</t>
  </si>
  <si>
    <t>Goudhurst and Kilndown Church of England Primary School</t>
  </si>
  <si>
    <t>All Soul's Church of England Primary School</t>
  </si>
  <si>
    <t>St Martin's School</t>
  </si>
  <si>
    <t>Brookfield Junior School</t>
  </si>
  <si>
    <t>Kingsdown and Ringwould CofE Primary School</t>
  </si>
  <si>
    <t>Wilmington Primary School</t>
  </si>
  <si>
    <t>Sheldwich Primary School</t>
  </si>
  <si>
    <t>Harrietsham Church of England Primary School</t>
  </si>
  <si>
    <t>Ryarsh Primary School</t>
  </si>
  <si>
    <t>Leybourne, St Peter and St Paul Church of England Primary Academy</t>
  </si>
  <si>
    <t>Ditton Church of England Junior School</t>
  </si>
  <si>
    <t>St Crispin's Community Primary Infant School</t>
  </si>
  <si>
    <t>Istead Rise Primary School</t>
  </si>
  <si>
    <t>Saltwood CofE Primary School</t>
  </si>
  <si>
    <t>Marden Primary Academy</t>
  </si>
  <si>
    <t>Cobham Primary School</t>
  </si>
  <si>
    <t>Our Lady of Hartley Catholic Primary School, Hartley, Longfield</t>
  </si>
  <si>
    <t>Jubilee Primary School</t>
  </si>
  <si>
    <t>Our Lady's Catholic Primary School, Dartford</t>
  </si>
  <si>
    <t>Callis Grange Nursery and Infant School</t>
  </si>
  <si>
    <t>Bishop Chavasse Primary School</t>
  </si>
  <si>
    <t>Downs View Infant School</t>
  </si>
  <si>
    <t>Whitstable Junior School</t>
  </si>
  <si>
    <t>St Mildred's Primary Infant School</t>
  </si>
  <si>
    <t>Churchill Church of England Voluntary Controlled Primary School</t>
  </si>
  <si>
    <t>The Oaks Community Infant School</t>
  </si>
  <si>
    <t>Briary Primary School</t>
  </si>
  <si>
    <t>Borough Green Primary School</t>
  </si>
  <si>
    <t>Greatstone Primary School</t>
  </si>
  <si>
    <t>Hornbeam Primary School</t>
  </si>
  <si>
    <t>St Paul's Infant School</t>
  </si>
  <si>
    <t>St Gregory's Catholic Primary School, Margate</t>
  </si>
  <si>
    <t>Herne Church of England Infant and Nursery School</t>
  </si>
  <si>
    <t>Horton Kirby Church of England Primary School</t>
  </si>
  <si>
    <t>Cage Green Primary School</t>
  </si>
  <si>
    <t>Riverhead Infants' School</t>
  </si>
  <si>
    <t>Hamstreet Primary Academy</t>
  </si>
  <si>
    <t>Ospringe Church of England Primary School</t>
  </si>
  <si>
    <t>Thurnham Church of England Infant School</t>
  </si>
  <si>
    <t>St John's Church of England Primary School, Sevenoaks</t>
  </si>
  <si>
    <t>The Anthony Roper Primary School</t>
  </si>
  <si>
    <t>Ramsgate Arts Primary School</t>
  </si>
  <si>
    <t>Joydens Wood Infant School</t>
  </si>
  <si>
    <t>Herne Bay Infant School</t>
  </si>
  <si>
    <t>Park Way Primary School</t>
  </si>
  <si>
    <t>Stella Maris Catholic Primary School</t>
  </si>
  <si>
    <t>Archbishop Courtenay Primary School</t>
  </si>
  <si>
    <t>St Eanswythe's Church of England Primary School</t>
  </si>
  <si>
    <t>Barton Junior School</t>
  </si>
  <si>
    <t>Lydd Primary School</t>
  </si>
  <si>
    <t>Westgate Primary School</t>
  </si>
  <si>
    <t>St Stephen's Infant School</t>
  </si>
  <si>
    <t>Molehill Primary Academy</t>
  </si>
  <si>
    <t>Westcourt Primary School</t>
  </si>
  <si>
    <t>Pilgrims' Way Primary School</t>
  </si>
  <si>
    <t>Tree Tops Primary Academy</t>
  </si>
  <si>
    <t>Salmestone Primary School</t>
  </si>
  <si>
    <t>Sunny Bank Primary School</t>
  </si>
  <si>
    <t>Richmond Academy</t>
  </si>
  <si>
    <t>Northdown Primary School</t>
  </si>
  <si>
    <t>Primary 316 to 420</t>
  </si>
  <si>
    <t>St Matthew's High Brooms Church of England Voluntary Controlled Primary School</t>
  </si>
  <si>
    <t>Aylesham Primary School</t>
  </si>
  <si>
    <t>St Nicholas Church of England Primary Academy</t>
  </si>
  <si>
    <t>St Mark's Church of England Primary School</t>
  </si>
  <si>
    <t>North Borough Junior School</t>
  </si>
  <si>
    <t>East Stour Primary School</t>
  </si>
  <si>
    <t>Seal Church of England Voluntary Controlled Primary School</t>
  </si>
  <si>
    <t>Kennington Church of England Academy</t>
  </si>
  <si>
    <t>Chartham Primary School</t>
  </si>
  <si>
    <t>Valley Invicta Primary School At Aylesford</t>
  </si>
  <si>
    <t>Hythe Bay CofE Primary School</t>
  </si>
  <si>
    <t>Sandown School</t>
  </si>
  <si>
    <t>Headcorn Primary School</t>
  </si>
  <si>
    <t>Langafel Church of England Voluntary Controlled Primary School</t>
  </si>
  <si>
    <t>Riverview Infant School</t>
  </si>
  <si>
    <t>Shears Green Infant School</t>
  </si>
  <si>
    <t>Willesborough Infant School</t>
  </si>
  <si>
    <t>The Canterbury Primary School</t>
  </si>
  <si>
    <t>St Peter-in-Thanet CofE Junior School</t>
  </si>
  <si>
    <t>Singlewell Primary School</t>
  </si>
  <si>
    <t>Sturry Church of England Primary School</t>
  </si>
  <si>
    <t>South Avenue Primary School</t>
  </si>
  <si>
    <t>Lansdowne Primary School</t>
  </si>
  <si>
    <t>Folkestone St. Mary's Church of England Primary Academy</t>
  </si>
  <si>
    <t>St Saviour's Church of England Junior School</t>
  </si>
  <si>
    <t>Staplehurst School</t>
  </si>
  <si>
    <t>Snodland CofE Primary School</t>
  </si>
  <si>
    <t>Ashford, St Mary's Church of England Primary School</t>
  </si>
  <si>
    <t>Langley Park Primary Academy</t>
  </si>
  <si>
    <t>Painters Ash Primary School</t>
  </si>
  <si>
    <t>Minster Church of England Primary School</t>
  </si>
  <si>
    <t>Joydens Wood Junior School</t>
  </si>
  <si>
    <t>Cecil Road Primary and Nursery School</t>
  </si>
  <si>
    <t>Hawkinge Primary School</t>
  </si>
  <si>
    <t>Barming Primary School</t>
  </si>
  <si>
    <t>Minterne Community Junior School</t>
  </si>
  <si>
    <t>The Churchill School</t>
  </si>
  <si>
    <t>Coxheath Primary School</t>
  </si>
  <si>
    <t>Thistle Hill Academy</t>
  </si>
  <si>
    <t>St Georges CofE (Aided) Primary School</t>
  </si>
  <si>
    <t>Herne Church of England Junior School</t>
  </si>
  <si>
    <t>Cherry Orchard Primary Academy</t>
  </si>
  <si>
    <t>Brunswick House Primary School</t>
  </si>
  <si>
    <t>Davington Primary School</t>
  </si>
  <si>
    <t>Holy Trinity Church of England Voluntary Aided Primary School</t>
  </si>
  <si>
    <t>River Primary School</t>
  </si>
  <si>
    <t>The Downs Church of England Primary School</t>
  </si>
  <si>
    <t>Palace Wood Primary School</t>
  </si>
  <si>
    <t>St Francis' Catholic Primary School, Maidstone</t>
  </si>
  <si>
    <t>Grove Park Primary School</t>
  </si>
  <si>
    <t>Otford Primary School</t>
  </si>
  <si>
    <t>The Craylands School</t>
  </si>
  <si>
    <t>Great Chart Primary School</t>
  </si>
  <si>
    <t>Sutton-At-Hone Church of England Primary School</t>
  </si>
  <si>
    <t>Wouldham, All Saints Church of England Voluntary Controlled Primary School</t>
  </si>
  <si>
    <t>Maypole Primary School</t>
  </si>
  <si>
    <t>Wrotham Road Primary School</t>
  </si>
  <si>
    <t>Pembury School</t>
  </si>
  <si>
    <t>New Ash Green Primary School</t>
  </si>
  <si>
    <t>Sandgate Primary School</t>
  </si>
  <si>
    <t>Amherst School</t>
  </si>
  <si>
    <t>St Mary's Catholic Primary School, Whitstable</t>
  </si>
  <si>
    <t>Dartford Bridge Community Primary School</t>
  </si>
  <si>
    <t>St Margaret Clitherow Catholic Primary School</t>
  </si>
  <si>
    <t>Lady Joanna Thornhill Endowed Primary School</t>
  </si>
  <si>
    <t>Slade Primary School and Attached Unit for Children with Hearing Impairment</t>
  </si>
  <si>
    <t>Kingsnorth Church of England Primary School</t>
  </si>
  <si>
    <t>Godinton Primary School</t>
  </si>
  <si>
    <t>Tunstall Church of England (Aided) Primary School</t>
  </si>
  <si>
    <t>Knockhall Primary School</t>
  </si>
  <si>
    <t>Sandling Primary School</t>
  </si>
  <si>
    <t>Copperfield Academy</t>
  </si>
  <si>
    <t>Edenbridge Primary School</t>
  </si>
  <si>
    <t>Langton Green Primary School</t>
  </si>
  <si>
    <t>Bridge and Patrixbourne Church of England Primary School</t>
  </si>
  <si>
    <t>Hartley Primary Academy</t>
  </si>
  <si>
    <t>Tymberwood Academy</t>
  </si>
  <si>
    <t>Green Park Community Primary School</t>
  </si>
  <si>
    <t>Beaver Green Primary School</t>
  </si>
  <si>
    <t>St Bartholomew's Catholic Primary School, Swanley</t>
  </si>
  <si>
    <t>Priory Fields School</t>
  </si>
  <si>
    <t>Greenfields Community Primary School</t>
  </si>
  <si>
    <t>Christ Church Cep Academy, Folkestone</t>
  </si>
  <si>
    <t>Newlands Primary School</t>
  </si>
  <si>
    <t>St Johns Church of England Primary School</t>
  </si>
  <si>
    <t>Castle Hill Community Primary School</t>
  </si>
  <si>
    <t>Eastchurch Church of England Primary School</t>
  </si>
  <si>
    <t>White Cliffs Primary School</t>
  </si>
  <si>
    <t>Chantry Community Academy</t>
  </si>
  <si>
    <t>Ashford Oaks Community Primary School</t>
  </si>
  <si>
    <t>Rose Street Primary School</t>
  </si>
  <si>
    <t>Dame Janet Primary Academy</t>
  </si>
  <si>
    <t>Margate, Holy Trinity and St John's Church of England Primary School</t>
  </si>
  <si>
    <t>Drapers Mills Primary Academy</t>
  </si>
  <si>
    <t>King's Farm Primary School</t>
  </si>
  <si>
    <t>Primary 421 and above</t>
  </si>
  <si>
    <t>Herne Bay Junior School</t>
  </si>
  <si>
    <t>Tiger Primary School</t>
  </si>
  <si>
    <t>Warden House Primary School</t>
  </si>
  <si>
    <t>St Stephen's Junior School</t>
  </si>
  <si>
    <t>Wincheap Foundation Primary School</t>
  </si>
  <si>
    <t>Bromstone Primary School, Broadstairs</t>
  </si>
  <si>
    <t>Folkestone Primary</t>
  </si>
  <si>
    <t>South Borough Primary School</t>
  </si>
  <si>
    <t>Cheriton Primary School</t>
  </si>
  <si>
    <t>Regis Manor Primary School</t>
  </si>
  <si>
    <t>Palm Bay Primary School</t>
  </si>
  <si>
    <t>West Borough Primary School</t>
  </si>
  <si>
    <t>Chilton Primary School</t>
  </si>
  <si>
    <t>Shears Green Junior School</t>
  </si>
  <si>
    <t>The John Wesley Church of England Methodist Voluntary Aided Primary School</t>
  </si>
  <si>
    <t>St Botolph's Church of England Primary School</t>
  </si>
  <si>
    <t>Whitfield Aspen School</t>
  </si>
  <si>
    <t>Holy Trinity Church of England Primary School, Dartford</t>
  </si>
  <si>
    <t>Westlands Primary School</t>
  </si>
  <si>
    <t>Valley Invicta Primary School At East Borough</t>
  </si>
  <si>
    <t>Newington Community Primary School</t>
  </si>
  <si>
    <t>Birchington Church of England Primary School</t>
  </si>
  <si>
    <t>St Katherine's School &amp; Nursery</t>
  </si>
  <si>
    <t>Garlinge Primary School and Nursery</t>
  </si>
  <si>
    <t>Sussex Road Community Primary School</t>
  </si>
  <si>
    <t>Riverview Junior School</t>
  </si>
  <si>
    <t>Reculver Church of England Primary School</t>
  </si>
  <si>
    <t>Repton Manor Primary School</t>
  </si>
  <si>
    <t>Manor Community Primary School</t>
  </si>
  <si>
    <t>Maidstone, St John's Church of England Primary School</t>
  </si>
  <si>
    <t>Blean Primary School</t>
  </si>
  <si>
    <t>Meopham Community Academy</t>
  </si>
  <si>
    <t>Halfway Houses Primary School</t>
  </si>
  <si>
    <t>Hampton Primary School</t>
  </si>
  <si>
    <t>Upton Junior School</t>
  </si>
  <si>
    <t>Willesborough Junior School</t>
  </si>
  <si>
    <t>Minster in Sheppey Primary School</t>
  </si>
  <si>
    <t>Whitehill Primary School</t>
  </si>
  <si>
    <t>Joy Lane Primary Foundation School</t>
  </si>
  <si>
    <t>Kings Hill School</t>
  </si>
  <si>
    <t>The Brent Primary School</t>
  </si>
  <si>
    <t>Roseacre Junior School</t>
  </si>
  <si>
    <t>Lady Boswell's Church of England Voluntary Aided Primary School, Sevenoaks</t>
  </si>
  <si>
    <t>Oakfield Primary Academy</t>
  </si>
  <si>
    <t>Claremont Primary School</t>
  </si>
  <si>
    <t>Allington Primary School</t>
  </si>
  <si>
    <t>Hextable Primary School</t>
  </si>
  <si>
    <t>Stone St Mary's CofE Primary School</t>
  </si>
  <si>
    <t>West Hill Primary Academy</t>
  </si>
  <si>
    <t>Southborough CofE Primary School</t>
  </si>
  <si>
    <t>Paddock Wood Primary Academy</t>
  </si>
  <si>
    <t>Dartford Primary Academy</t>
  </si>
  <si>
    <t>Furley Park Primary Academy</t>
  </si>
  <si>
    <t>Swalecliffe Community Primary School</t>
  </si>
  <si>
    <t>Woodlands Primary School</t>
  </si>
  <si>
    <t>Iwade School</t>
  </si>
  <si>
    <t>Wentworth Primary School</t>
  </si>
  <si>
    <t>Fleetdown Primary School</t>
  </si>
  <si>
    <t>Sevenoaks Primary School</t>
  </si>
  <si>
    <t>St John's Church of England Primary School</t>
  </si>
  <si>
    <t>St John's Catholic Primary School, Gravesend</t>
  </si>
  <si>
    <t>Loose Primary School</t>
  </si>
  <si>
    <t>Queenborough School and Nursery</t>
  </si>
  <si>
    <t>Tunbury Primary School</t>
  </si>
  <si>
    <t>The Discovery School</t>
  </si>
  <si>
    <t>Madginford Primary School</t>
  </si>
  <si>
    <t>St James' Church of England Voluntary Aided Primary School</t>
  </si>
  <si>
    <t>West Minster Primary School</t>
  </si>
  <si>
    <t>Temple Hill Primary Academy</t>
  </si>
  <si>
    <t>Cliftonville Primary School</t>
  </si>
  <si>
    <t>All-through</t>
  </si>
  <si>
    <t>St George's Church of England Foundation School</t>
  </si>
  <si>
    <t>Saint George's Church of England School</t>
  </si>
  <si>
    <t>The John Wallis Church of England Academy</t>
  </si>
  <si>
    <t>Folkestone Academy</t>
  </si>
  <si>
    <t>Non-selective</t>
  </si>
  <si>
    <t>School of Science and Technology Maidstone</t>
  </si>
  <si>
    <t>Stone Lodge School</t>
  </si>
  <si>
    <t>Wrotham School</t>
  </si>
  <si>
    <t>The Whitstable School</t>
  </si>
  <si>
    <t>Meopham School</t>
  </si>
  <si>
    <t>Wye School</t>
  </si>
  <si>
    <t>Trinity School</t>
  </si>
  <si>
    <t>Duke of York's Royal Military School</t>
  </si>
  <si>
    <t>St Simon Stock Catholic School</t>
  </si>
  <si>
    <t>The Maplesden Noakes School</t>
  </si>
  <si>
    <t>Herne Bay High School</t>
  </si>
  <si>
    <t>Mascalls Academy</t>
  </si>
  <si>
    <t>Hillview School for Girls</t>
  </si>
  <si>
    <t>St Gregory's Catholic School</t>
  </si>
  <si>
    <t>Homewood School and Sixth Form Centre</t>
  </si>
  <si>
    <t>Valley Park School</t>
  </si>
  <si>
    <t>Fulston Manor School</t>
  </si>
  <si>
    <t>Bennett Memorial Diocesan School</t>
  </si>
  <si>
    <t>The Lenham School</t>
  </si>
  <si>
    <t>Knole Academy</t>
  </si>
  <si>
    <t>Skinners' Kent Academy</t>
  </si>
  <si>
    <t>Turner Free School</t>
  </si>
  <si>
    <t>Sandwich Technology School</t>
  </si>
  <si>
    <t>St Anselm's Catholic School, Canterbury</t>
  </si>
  <si>
    <t>Aylesford School</t>
  </si>
  <si>
    <t>Towers School and Sixth Form Centre</t>
  </si>
  <si>
    <t>Westlands School</t>
  </si>
  <si>
    <t>The Malling School</t>
  </si>
  <si>
    <t>Brockhill Park Performing Arts College</t>
  </si>
  <si>
    <t>The Hayesbrook School</t>
  </si>
  <si>
    <t>Hadlow Rural Community School</t>
  </si>
  <si>
    <t>The Canterbury Academy</t>
  </si>
  <si>
    <t>St Augustine Academy</t>
  </si>
  <si>
    <t>Dartford Science &amp; Technology College</t>
  </si>
  <si>
    <t>King Ethelbert School</t>
  </si>
  <si>
    <t>Hugh Christie School</t>
  </si>
  <si>
    <t>Wilmington Academy</t>
  </si>
  <si>
    <t>High Weald Academy</t>
  </si>
  <si>
    <t>Ursuline College</t>
  </si>
  <si>
    <t>The North School</t>
  </si>
  <si>
    <t>Northfleet School for Girls</t>
  </si>
  <si>
    <t>Goodwin Academy</t>
  </si>
  <si>
    <t>St John's Catholic Comprehensive</t>
  </si>
  <si>
    <t>The Abbey School</t>
  </si>
  <si>
    <t>Longfield Academy</t>
  </si>
  <si>
    <t>Cornwallis Academy</t>
  </si>
  <si>
    <t>The Holmesdale School</t>
  </si>
  <si>
    <t>The Leigh Academy</t>
  </si>
  <si>
    <t>The Marsh Academy</t>
  </si>
  <si>
    <t>The Leigh UTC</t>
  </si>
  <si>
    <t>Spires Academy</t>
  </si>
  <si>
    <t>The Charles Dickens School</t>
  </si>
  <si>
    <t>The Archbishop's School</t>
  </si>
  <si>
    <t>Thamesview School</t>
  </si>
  <si>
    <t>Northfleet Technology College</t>
  </si>
  <si>
    <t>Dover Christ Church Academy</t>
  </si>
  <si>
    <t>St Edmund's Catholic School</t>
  </si>
  <si>
    <t>The Sittingbourne School</t>
  </si>
  <si>
    <t>Astor College (A Specialist College for the Arts)</t>
  </si>
  <si>
    <t>New Line Learning Academy</t>
  </si>
  <si>
    <t>The Ebbsfleet Academy</t>
  </si>
  <si>
    <t>Orchards Academy</t>
  </si>
  <si>
    <t>The Royal Harbour Academy</t>
  </si>
  <si>
    <t>Oasis Academy Isle of Sheppey</t>
  </si>
  <si>
    <t>Hartsdown Academy</t>
  </si>
  <si>
    <t>Selective</t>
  </si>
  <si>
    <t>Dover Grammar School for Boys</t>
  </si>
  <si>
    <t>Cranbrook School</t>
  </si>
  <si>
    <t>Borden Grammar School</t>
  </si>
  <si>
    <t>Dover Grammar School for Girls</t>
  </si>
  <si>
    <t>Highsted Grammar School</t>
  </si>
  <si>
    <t>The Harvey Grammar School</t>
  </si>
  <si>
    <t>Barton Court Grammar School</t>
  </si>
  <si>
    <t>Sir Roger Manwood's School</t>
  </si>
  <si>
    <t>Dane Court Grammar School</t>
  </si>
  <si>
    <t>Queen Elizabeth's Grammar School</t>
  </si>
  <si>
    <t>Dartford Grammar School for Girls</t>
  </si>
  <si>
    <t>Simon Langton Grammar School for Boys</t>
  </si>
  <si>
    <t>Wilmington Grammar School for Boys</t>
  </si>
  <si>
    <t>Tunbridge Wells Girls' Grammar School</t>
  </si>
  <si>
    <t>Wilmington Grammar School for Girls</t>
  </si>
  <si>
    <t>Oakwood Park Grammar School</t>
  </si>
  <si>
    <t>The Skinners' School</t>
  </si>
  <si>
    <t>Simon Langton Girls' Grammar School</t>
  </si>
  <si>
    <t>The Folkestone School for Girls</t>
  </si>
  <si>
    <t>Chatham &amp; Clarendon Grammar School</t>
  </si>
  <si>
    <t>Mayfield Grammar School, Gravesend</t>
  </si>
  <si>
    <t>Maidstone Grammar School for Girls</t>
  </si>
  <si>
    <t>Gravesend Grammar School</t>
  </si>
  <si>
    <t>Dartford Grammar School</t>
  </si>
  <si>
    <t>The Judd School</t>
  </si>
  <si>
    <t>The Norton Knatchbull School</t>
  </si>
  <si>
    <t>Tonbridge Grammar School</t>
  </si>
  <si>
    <t>Maidstone Grammar School</t>
  </si>
  <si>
    <t>Highworth Grammar School</t>
  </si>
  <si>
    <t>Invicta Grammar School</t>
  </si>
  <si>
    <t>Tunbridge Wells Grammar School for Boys</t>
  </si>
  <si>
    <t>Weald of Kent Grammar School</t>
  </si>
  <si>
    <t>SEN Notional Budget (OLD CACULATION excluding MPPFL &amp;MFG in calculation)</t>
  </si>
  <si>
    <t>Notional SEN Budget (OLD calculation)</t>
  </si>
  <si>
    <t>NOT SUITABLE FOR PRINTING</t>
  </si>
  <si>
    <t>Value of MPPFL and MFG Factors in Formula</t>
  </si>
  <si>
    <t>Notional SEN Budget (NEW calculation)</t>
  </si>
  <si>
    <t>SEN Notional Budget (NEW CALCULATION including MPPFL &amp;MFG in calculation)</t>
  </si>
  <si>
    <t>Number of Children with additional need  above which schools will receive top-up for first £6,000</t>
  </si>
  <si>
    <t>Estimated Impact of change in notional SEN budget by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</si>
</sst>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"/>
    <numFmt numFmtId="165" formatCode="&quot;£&quot;#,##0"/>
    <numFmt numFmtId="166" formatCode="#,##0.0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4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/>
    <xf numFmtId="165" fontId="0" fillId="0" borderId="4" xfId="0" applyNumberFormat="1" applyBorder="1"/>
    <xf numFmtId="165" fontId="0" fillId="0" borderId="0" xfId="0" applyNumberFormat="1"/>
    <xf numFmtId="165" fontId="0" fillId="0" borderId="5" xfId="0" applyNumberFormat="1" applyBorder="1"/>
    <xf numFmtId="9" fontId="0" fillId="0" borderId="0" xfId="1" applyFont="1" applyBorder="1"/>
    <xf numFmtId="166" fontId="0" fillId="0" borderId="0" xfId="0" applyNumberFormat="1"/>
    <xf numFmtId="167" fontId="0" fillId="0" borderId="6" xfId="1" applyNumberFormat="1" applyFont="1" applyBorder="1"/>
    <xf numFmtId="167" fontId="0" fillId="0" borderId="0" xfId="1" applyNumberFormat="1" applyFont="1"/>
    <xf numFmtId="164" fontId="4" fillId="2" borderId="4" xfId="0" applyNumberFormat="1" applyFont="1" applyFill="1" applyBorder="1"/>
    <xf numFmtId="165" fontId="0" fillId="2" borderId="4" xfId="0" applyNumberFormat="1" applyFill="1" applyBorder="1"/>
    <xf numFmtId="165" fontId="0" fillId="2" borderId="0" xfId="0" applyNumberFormat="1" applyFill="1"/>
    <xf numFmtId="165" fontId="0" fillId="2" borderId="5" xfId="0" applyNumberFormat="1" applyFill="1" applyBorder="1"/>
    <xf numFmtId="9" fontId="0" fillId="2" borderId="0" xfId="1" applyFont="1" applyFill="1" applyBorder="1"/>
    <xf numFmtId="166" fontId="0" fillId="2" borderId="0" xfId="0" applyNumberFormat="1" applyFill="1"/>
    <xf numFmtId="167" fontId="0" fillId="2" borderId="6" xfId="1" applyNumberFormat="1" applyFont="1" applyFill="1" applyBorder="1"/>
    <xf numFmtId="167" fontId="0" fillId="2" borderId="0" xfId="1" applyNumberFormat="1" applyFont="1" applyFill="1"/>
    <xf numFmtId="0" fontId="0" fillId="2" borderId="0" xfId="0" applyFill="1"/>
    <xf numFmtId="165" fontId="0" fillId="2" borderId="7" xfId="0" applyNumberFormat="1" applyFill="1" applyBorder="1"/>
    <xf numFmtId="165" fontId="0" fillId="2" borderId="8" xfId="0" applyNumberFormat="1" applyFill="1" applyBorder="1"/>
    <xf numFmtId="9" fontId="0" fillId="2" borderId="8" xfId="1" applyFont="1" applyFill="1" applyBorder="1"/>
    <xf numFmtId="166" fontId="0" fillId="2" borderId="8" xfId="0" applyNumberFormat="1" applyFill="1" applyBorder="1"/>
    <xf numFmtId="167" fontId="0" fillId="2" borderId="9" xfId="1" applyNumberFormat="1" applyFont="1" applyFill="1" applyBorder="1"/>
    <xf numFmtId="0" fontId="0" fillId="0" borderId="5" xfId="0" applyBorder="1"/>
    <xf numFmtId="165" fontId="0" fillId="0" borderId="0" xfId="0" applyNumberFormat="1" applyBorder="1"/>
    <xf numFmtId="0" fontId="0" fillId="2" borderId="5" xfId="0" applyFill="1" applyBorder="1"/>
    <xf numFmtId="165" fontId="0" fillId="2" borderId="0" xfId="0" applyNumberFormat="1" applyFill="1" applyBorder="1"/>
    <xf numFmtId="0" fontId="0" fillId="2" borderId="7" xfId="0" applyFill="1" applyBorder="1"/>
    <xf numFmtId="0" fontId="4" fillId="0" borderId="4" xfId="0" applyFont="1" applyBorder="1" applyAlignment="1">
      <alignment wrapText="1"/>
    </xf>
    <xf numFmtId="0" fontId="0" fillId="3" borderId="0" xfId="0" applyFill="1"/>
    <xf numFmtId="0" fontId="4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2" borderId="11" xfId="0" applyNumberFormat="1" applyFont="1" applyFill="1" applyBorder="1"/>
    <xf numFmtId="164" fontId="4" fillId="2" borderId="12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A27F-5D8D-4EDA-B4D3-803442A1B571}">
  <dimension ref="A1:Y563"/>
  <sheetViews>
    <sheetView tabSelected="1" zoomScale="70" zoomScaleNormal="70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I2" sqref="I2:N2"/>
    </sheetView>
  </sheetViews>
  <sheetFormatPr defaultRowHeight="15" x14ac:dyDescent="0.25"/>
  <cols>
    <col min="1" max="1" width="0" hidden="1" customWidth="1"/>
    <col min="2" max="2" width="20.28515625" customWidth="1"/>
    <col min="3" max="3" width="8.5703125" bestFit="1" customWidth="1"/>
    <col min="4" max="4" width="50.7109375" customWidth="1"/>
    <col min="5" max="5" width="15.7109375" customWidth="1"/>
    <col min="6" max="6" width="16.7109375" customWidth="1"/>
    <col min="7" max="7" width="14.140625" customWidth="1"/>
    <col min="8" max="8" width="4.5703125" customWidth="1"/>
    <col min="9" max="9" width="15.85546875" customWidth="1"/>
    <col min="10" max="10" width="13.140625" bestFit="1" customWidth="1"/>
    <col min="11" max="11" width="13.140625" customWidth="1"/>
    <col min="12" max="12" width="11.5703125" customWidth="1"/>
    <col min="13" max="13" width="14.5703125" customWidth="1"/>
    <col min="14" max="14" width="13" customWidth="1"/>
    <col min="15" max="15" width="3.85546875" customWidth="1"/>
    <col min="16" max="16" width="15.85546875" customWidth="1"/>
    <col min="17" max="17" width="11.140625" bestFit="1" customWidth="1"/>
    <col min="18" max="18" width="11.140625" customWidth="1"/>
    <col min="20" max="20" width="16.140625" customWidth="1"/>
    <col min="21" max="21" width="12.85546875" customWidth="1"/>
    <col min="22" max="22" width="4.5703125" customWidth="1"/>
    <col min="23" max="23" width="13.42578125" customWidth="1"/>
    <col min="24" max="24" width="13.5703125" customWidth="1"/>
    <col min="25" max="25" width="11.140625" customWidth="1"/>
  </cols>
  <sheetData>
    <row r="1" spans="1:25" x14ac:dyDescent="0.25">
      <c r="B1" s="35" t="s">
        <v>583</v>
      </c>
      <c r="C1" s="35"/>
      <c r="D1" s="35"/>
    </row>
    <row r="2" spans="1:25" ht="29.25" customHeight="1" x14ac:dyDescent="0.25">
      <c r="I2" s="42" t="s">
        <v>586</v>
      </c>
      <c r="J2" s="43"/>
      <c r="K2" s="43"/>
      <c r="L2" s="43"/>
      <c r="M2" s="43"/>
      <c r="N2" s="44"/>
      <c r="P2" s="42" t="s">
        <v>581</v>
      </c>
      <c r="Q2" s="43"/>
      <c r="R2" s="43"/>
      <c r="S2" s="43"/>
      <c r="T2" s="43"/>
      <c r="U2" s="44"/>
      <c r="W2" s="42" t="s">
        <v>588</v>
      </c>
      <c r="X2" s="43"/>
      <c r="Y2" s="44"/>
    </row>
    <row r="3" spans="1:25" s="1" customFormat="1" ht="120" x14ac:dyDescent="0.25">
      <c r="B3" s="2" t="s">
        <v>0</v>
      </c>
      <c r="C3" s="2" t="s">
        <v>1</v>
      </c>
      <c r="D3" s="2" t="s">
        <v>2</v>
      </c>
      <c r="E3" s="36" t="s">
        <v>584</v>
      </c>
      <c r="F3" s="36" t="s">
        <v>3</v>
      </c>
      <c r="G3" s="37" t="s">
        <v>4</v>
      </c>
      <c r="H3" s="3"/>
      <c r="I3" s="34" t="s">
        <v>585</v>
      </c>
      <c r="J3" s="4" t="s">
        <v>5</v>
      </c>
      <c r="K3" s="4" t="s">
        <v>6</v>
      </c>
      <c r="L3" s="4" t="s">
        <v>7</v>
      </c>
      <c r="M3" s="4" t="s">
        <v>587</v>
      </c>
      <c r="N3" s="4" t="s">
        <v>8</v>
      </c>
      <c r="P3" s="34" t="s">
        <v>582</v>
      </c>
      <c r="Q3" s="4" t="s">
        <v>5</v>
      </c>
      <c r="R3" s="4" t="s">
        <v>9</v>
      </c>
      <c r="S3" s="4" t="s">
        <v>7</v>
      </c>
      <c r="T3" s="4" t="s">
        <v>587</v>
      </c>
      <c r="U3" s="4" t="s">
        <v>8</v>
      </c>
      <c r="W3" s="5" t="s">
        <v>10</v>
      </c>
      <c r="X3" s="4" t="s">
        <v>11</v>
      </c>
      <c r="Y3" s="4" t="s">
        <v>12</v>
      </c>
    </row>
    <row r="4" spans="1:25" ht="15.75" x14ac:dyDescent="0.25">
      <c r="A4">
        <f t="shared" ref="A4:A35" si="0">C4</f>
        <v>3146</v>
      </c>
      <c r="B4" s="6" t="s">
        <v>13</v>
      </c>
      <c r="C4" s="6">
        <v>3146</v>
      </c>
      <c r="D4" s="6" t="s">
        <v>14</v>
      </c>
      <c r="E4" s="7">
        <v>0</v>
      </c>
      <c r="F4" s="7">
        <v>422111.33870357159</v>
      </c>
      <c r="G4" s="8">
        <v>3269.7210585364924</v>
      </c>
      <c r="H4" s="9"/>
      <c r="I4" s="38">
        <v>19829.493814318088</v>
      </c>
      <c r="J4" s="10">
        <v>257.52589369244271</v>
      </c>
      <c r="K4" s="9">
        <f t="shared" ref="K4:K67" si="1">G4-J4</f>
        <v>3012.1951648440495</v>
      </c>
      <c r="L4" s="11">
        <v>7.87608144799085E-2</v>
      </c>
      <c r="M4" s="12">
        <v>0.92537637800151096</v>
      </c>
      <c r="N4" s="13">
        <v>1.2017875038980661E-2</v>
      </c>
      <c r="O4" s="14"/>
      <c r="P4" s="38">
        <f>I4-E4</f>
        <v>19829.493814318088</v>
      </c>
      <c r="Q4" s="10">
        <v>257.52589369244271</v>
      </c>
      <c r="R4" s="9">
        <f t="shared" ref="R4:R67" si="2">G4-Q4</f>
        <v>3012.1951648440495</v>
      </c>
      <c r="S4" s="11">
        <v>7.87608144799085E-2</v>
      </c>
      <c r="T4" s="12">
        <v>0.92537637800151096</v>
      </c>
      <c r="U4" s="13">
        <v>1.2017875038980661E-2</v>
      </c>
      <c r="W4" s="29">
        <v>0</v>
      </c>
      <c r="X4" s="30">
        <v>0</v>
      </c>
      <c r="Y4" s="13">
        <v>0</v>
      </c>
    </row>
    <row r="5" spans="1:25" ht="15.75" x14ac:dyDescent="0.25">
      <c r="A5">
        <f t="shared" si="0"/>
        <v>2188</v>
      </c>
      <c r="B5" s="6" t="s">
        <v>13</v>
      </c>
      <c r="C5" s="6">
        <v>2188</v>
      </c>
      <c r="D5" s="6" t="s">
        <v>15</v>
      </c>
      <c r="E5" s="7">
        <v>0</v>
      </c>
      <c r="F5" s="7">
        <v>454715.72047485039</v>
      </c>
      <c r="G5" s="8">
        <v>3283.3311389159835</v>
      </c>
      <c r="H5" s="9"/>
      <c r="I5" s="39">
        <v>24680.692781858503</v>
      </c>
      <c r="J5" s="10">
        <v>254.44013177173713</v>
      </c>
      <c r="K5" s="9">
        <f t="shared" si="1"/>
        <v>3028.8910071442465</v>
      </c>
      <c r="L5" s="11">
        <v>7.7494508170669149E-2</v>
      </c>
      <c r="M5" s="12">
        <v>1.1517656631533968</v>
      </c>
      <c r="N5" s="13">
        <v>1.1873872816014401E-2</v>
      </c>
      <c r="O5" s="14"/>
      <c r="P5" s="39">
        <f t="shared" ref="P5:P68" si="3">I5-E5</f>
        <v>24680.692781858503</v>
      </c>
      <c r="Q5" s="10">
        <v>254.44013177173713</v>
      </c>
      <c r="R5" s="9">
        <f t="shared" si="2"/>
        <v>3028.8910071442465</v>
      </c>
      <c r="S5" s="11">
        <v>7.7494508170669149E-2</v>
      </c>
      <c r="T5" s="12">
        <v>1.1517656631533968</v>
      </c>
      <c r="U5" s="13">
        <v>1.1873872816014401E-2</v>
      </c>
      <c r="W5" s="29">
        <v>1</v>
      </c>
      <c r="X5" s="30">
        <v>0</v>
      </c>
      <c r="Y5" s="13">
        <v>0</v>
      </c>
    </row>
    <row r="6" spans="1:25" ht="15.75" x14ac:dyDescent="0.25">
      <c r="A6">
        <f t="shared" si="0"/>
        <v>3330</v>
      </c>
      <c r="B6" s="6" t="s">
        <v>13</v>
      </c>
      <c r="C6" s="6">
        <v>3330</v>
      </c>
      <c r="D6" s="6" t="s">
        <v>16</v>
      </c>
      <c r="E6" s="7">
        <v>0</v>
      </c>
      <c r="F6" s="7">
        <v>475223.26093097916</v>
      </c>
      <c r="G6" s="8">
        <v>3296.438470490184</v>
      </c>
      <c r="H6" s="9"/>
      <c r="I6" s="39">
        <v>27374.983237987275</v>
      </c>
      <c r="J6" s="10">
        <v>263.22099267295459</v>
      </c>
      <c r="K6" s="9">
        <f t="shared" si="1"/>
        <v>3033.2174778172293</v>
      </c>
      <c r="L6" s="11">
        <v>7.9850115519921522E-2</v>
      </c>
      <c r="M6" s="12">
        <v>1.2774992177727396</v>
      </c>
      <c r="N6" s="13">
        <v>1.2283646324737881E-2</v>
      </c>
      <c r="O6" s="14"/>
      <c r="P6" s="39">
        <f t="shared" si="3"/>
        <v>27374.983237987275</v>
      </c>
      <c r="Q6" s="10">
        <v>263.22099267295459</v>
      </c>
      <c r="R6" s="9">
        <f t="shared" si="2"/>
        <v>3033.2174778172293</v>
      </c>
      <c r="S6" s="11">
        <v>7.9850115519921522E-2</v>
      </c>
      <c r="T6" s="12">
        <v>1.2774992177727396</v>
      </c>
      <c r="U6" s="13">
        <v>1.2283646324737881E-2</v>
      </c>
      <c r="W6" s="29">
        <v>3</v>
      </c>
      <c r="X6" s="30">
        <v>0</v>
      </c>
      <c r="Y6" s="13">
        <v>0</v>
      </c>
    </row>
    <row r="7" spans="1:25" ht="15.75" x14ac:dyDescent="0.25">
      <c r="A7">
        <f t="shared" si="0"/>
        <v>2321</v>
      </c>
      <c r="B7" s="6" t="s">
        <v>13</v>
      </c>
      <c r="C7" s="6">
        <v>2321</v>
      </c>
      <c r="D7" s="6" t="s">
        <v>17</v>
      </c>
      <c r="E7" s="7">
        <v>0</v>
      </c>
      <c r="F7" s="7">
        <v>376528.14200000005</v>
      </c>
      <c r="G7" s="8">
        <v>3302.1416712328773</v>
      </c>
      <c r="H7" s="9"/>
      <c r="I7" s="39">
        <v>21489.994307008164</v>
      </c>
      <c r="J7" s="10">
        <v>294.38348365764608</v>
      </c>
      <c r="K7" s="9">
        <f t="shared" si="1"/>
        <v>3007.7581875752312</v>
      </c>
      <c r="L7" s="11">
        <v>8.9149259167834546E-2</v>
      </c>
      <c r="M7" s="12">
        <v>1.0028664009937145</v>
      </c>
      <c r="N7" s="13">
        <v>1.3737895904023486E-2</v>
      </c>
      <c r="O7" s="14"/>
      <c r="P7" s="39">
        <f t="shared" si="3"/>
        <v>21489.994307008164</v>
      </c>
      <c r="Q7" s="10">
        <v>294.38348365764608</v>
      </c>
      <c r="R7" s="9">
        <f t="shared" si="2"/>
        <v>3007.7581875752312</v>
      </c>
      <c r="S7" s="11">
        <v>8.9149259167834546E-2</v>
      </c>
      <c r="T7" s="12">
        <v>1.0028664009937145</v>
      </c>
      <c r="U7" s="13">
        <v>1.3737895904023486E-2</v>
      </c>
      <c r="W7" s="29">
        <v>4</v>
      </c>
      <c r="X7" s="30">
        <v>0</v>
      </c>
      <c r="Y7" s="13">
        <v>0</v>
      </c>
    </row>
    <row r="8" spans="1:25" ht="15.75" x14ac:dyDescent="0.25">
      <c r="A8">
        <f t="shared" si="0"/>
        <v>3159</v>
      </c>
      <c r="B8" s="6" t="s">
        <v>13</v>
      </c>
      <c r="C8" s="6">
        <v>3159</v>
      </c>
      <c r="D8" s="6" t="s">
        <v>18</v>
      </c>
      <c r="E8" s="7">
        <v>0</v>
      </c>
      <c r="F8" s="7">
        <v>485306.28796296299</v>
      </c>
      <c r="G8" s="8">
        <v>3323.3208377425049</v>
      </c>
      <c r="H8" s="9"/>
      <c r="I8" s="39">
        <v>30400.900269971113</v>
      </c>
      <c r="J8" s="10">
        <v>289.53238352353441</v>
      </c>
      <c r="K8" s="9">
        <f t="shared" si="1"/>
        <v>3033.7884542189704</v>
      </c>
      <c r="L8" s="11">
        <v>8.7121405864686405E-2</v>
      </c>
      <c r="M8" s="12">
        <v>1.4187086792653187</v>
      </c>
      <c r="N8" s="13">
        <v>1.3511511231098275E-2</v>
      </c>
      <c r="O8" s="14"/>
      <c r="P8" s="39">
        <f t="shared" si="3"/>
        <v>30400.900269971113</v>
      </c>
      <c r="Q8" s="10">
        <v>289.53238352353441</v>
      </c>
      <c r="R8" s="9">
        <f t="shared" si="2"/>
        <v>3033.7884542189704</v>
      </c>
      <c r="S8" s="11">
        <v>8.7121405864686405E-2</v>
      </c>
      <c r="T8" s="12">
        <v>1.4187086792653187</v>
      </c>
      <c r="U8" s="13">
        <v>1.3511511231098275E-2</v>
      </c>
      <c r="W8" s="29">
        <v>4</v>
      </c>
      <c r="X8" s="30">
        <v>0</v>
      </c>
      <c r="Y8" s="13">
        <v>0</v>
      </c>
    </row>
    <row r="9" spans="1:25" ht="15.75" x14ac:dyDescent="0.25">
      <c r="A9">
        <f t="shared" si="0"/>
        <v>3142</v>
      </c>
      <c r="B9" s="6" t="s">
        <v>13</v>
      </c>
      <c r="C9" s="6">
        <v>3142</v>
      </c>
      <c r="D9" s="6" t="s">
        <v>19</v>
      </c>
      <c r="E9" s="7">
        <v>0</v>
      </c>
      <c r="F9" s="7">
        <v>452926.90042352944</v>
      </c>
      <c r="G9" s="8">
        <v>3333.9675553421371</v>
      </c>
      <c r="H9" s="9"/>
      <c r="I9" s="39">
        <v>29833.222730537564</v>
      </c>
      <c r="J9" s="10">
        <v>304.42064010752614</v>
      </c>
      <c r="K9" s="9">
        <f t="shared" si="1"/>
        <v>3029.5469152346109</v>
      </c>
      <c r="L9" s="11">
        <v>9.1308819013472972E-2</v>
      </c>
      <c r="M9" s="12">
        <v>1.3922170607584197</v>
      </c>
      <c r="N9" s="13">
        <v>1.4206296538351221E-2</v>
      </c>
      <c r="O9" s="14"/>
      <c r="P9" s="39">
        <f t="shared" si="3"/>
        <v>29833.222730537564</v>
      </c>
      <c r="Q9" s="10">
        <v>304.42064010752614</v>
      </c>
      <c r="R9" s="9">
        <f t="shared" si="2"/>
        <v>3029.5469152346109</v>
      </c>
      <c r="S9" s="11">
        <v>9.1308819013472972E-2</v>
      </c>
      <c r="T9" s="12">
        <v>1.3922170607584197</v>
      </c>
      <c r="U9" s="13">
        <v>1.4206296538351221E-2</v>
      </c>
      <c r="W9" s="29">
        <v>0</v>
      </c>
      <c r="X9" s="30">
        <v>0</v>
      </c>
      <c r="Y9" s="13">
        <v>0</v>
      </c>
    </row>
    <row r="10" spans="1:25" ht="15.75" x14ac:dyDescent="0.25">
      <c r="A10">
        <f t="shared" si="0"/>
        <v>3136</v>
      </c>
      <c r="B10" s="6" t="s">
        <v>13</v>
      </c>
      <c r="C10" s="6">
        <v>3136</v>
      </c>
      <c r="D10" s="6" t="s">
        <v>20</v>
      </c>
      <c r="E10" s="7">
        <v>0</v>
      </c>
      <c r="F10" s="7">
        <v>476266.59114822227</v>
      </c>
      <c r="G10" s="8">
        <v>3368.9129237691482</v>
      </c>
      <c r="H10" s="9"/>
      <c r="I10" s="39">
        <v>34636.583455230408</v>
      </c>
      <c r="J10" s="10">
        <v>336.27750927408164</v>
      </c>
      <c r="K10" s="9">
        <f t="shared" si="1"/>
        <v>3032.6354144950665</v>
      </c>
      <c r="L10" s="11">
        <v>9.9817809745540567E-2</v>
      </c>
      <c r="M10" s="12">
        <v>1.6163738945774191</v>
      </c>
      <c r="N10" s="13">
        <v>1.5692950432790478E-2</v>
      </c>
      <c r="O10" s="14"/>
      <c r="P10" s="39">
        <f t="shared" si="3"/>
        <v>34636.583455230408</v>
      </c>
      <c r="Q10" s="10">
        <v>336.27750927408164</v>
      </c>
      <c r="R10" s="9">
        <f t="shared" si="2"/>
        <v>3032.6354144950665</v>
      </c>
      <c r="S10" s="11">
        <v>9.9817809745540567E-2</v>
      </c>
      <c r="T10" s="12">
        <v>1.6163738945774191</v>
      </c>
      <c r="U10" s="13">
        <v>1.5692950432790478E-2</v>
      </c>
      <c r="W10" s="29">
        <v>2</v>
      </c>
      <c r="X10" s="30">
        <v>0</v>
      </c>
      <c r="Y10" s="13">
        <v>0</v>
      </c>
    </row>
    <row r="11" spans="1:25" ht="15.75" x14ac:dyDescent="0.25">
      <c r="A11">
        <f t="shared" si="0"/>
        <v>3082</v>
      </c>
      <c r="B11" s="6" t="s">
        <v>13</v>
      </c>
      <c r="C11" s="6">
        <v>3082</v>
      </c>
      <c r="D11" s="6" t="s">
        <v>21</v>
      </c>
      <c r="E11" s="7">
        <v>0</v>
      </c>
      <c r="F11" s="7">
        <v>384357.36175358243</v>
      </c>
      <c r="G11" s="8">
        <v>3369.3431809681897</v>
      </c>
      <c r="H11" s="9"/>
      <c r="I11" s="39">
        <v>27224.224060590561</v>
      </c>
      <c r="J11" s="10">
        <v>358.21347448145474</v>
      </c>
      <c r="K11" s="9">
        <f t="shared" si="1"/>
        <v>3011.1297064867349</v>
      </c>
      <c r="L11" s="11">
        <v>0.10631552063465413</v>
      </c>
      <c r="M11" s="12">
        <v>1.2704637894942263</v>
      </c>
      <c r="N11" s="13">
        <v>1.6716628809134559E-2</v>
      </c>
      <c r="O11" s="14"/>
      <c r="P11" s="39">
        <f t="shared" si="3"/>
        <v>27224.224060590561</v>
      </c>
      <c r="Q11" s="10">
        <v>358.21347448145474</v>
      </c>
      <c r="R11" s="9">
        <f t="shared" si="2"/>
        <v>3011.1297064867349</v>
      </c>
      <c r="S11" s="11">
        <v>0.10631552063465413</v>
      </c>
      <c r="T11" s="12">
        <v>1.2704637894942263</v>
      </c>
      <c r="U11" s="13">
        <v>1.6716628809134559E-2</v>
      </c>
      <c r="W11" s="29">
        <v>2</v>
      </c>
      <c r="X11" s="30">
        <v>0</v>
      </c>
      <c r="Y11" s="13">
        <v>0</v>
      </c>
    </row>
    <row r="12" spans="1:25" ht="15.75" x14ac:dyDescent="0.25">
      <c r="A12">
        <f t="shared" si="0"/>
        <v>2239</v>
      </c>
      <c r="B12" s="6" t="s">
        <v>13</v>
      </c>
      <c r="C12" s="6">
        <v>2239</v>
      </c>
      <c r="D12" s="6" t="s">
        <v>22</v>
      </c>
      <c r="E12" s="7">
        <v>0</v>
      </c>
      <c r="F12" s="7">
        <v>478145.02462792344</v>
      </c>
      <c r="G12" s="8">
        <v>3375.3471745338952</v>
      </c>
      <c r="H12" s="9"/>
      <c r="I12" s="39">
        <v>34734.956934931601</v>
      </c>
      <c r="J12" s="10">
        <v>343.9104647022931</v>
      </c>
      <c r="K12" s="9">
        <f t="shared" si="1"/>
        <v>3031.436709831602</v>
      </c>
      <c r="L12" s="11">
        <v>0.10188891598974083</v>
      </c>
      <c r="M12" s="12">
        <v>1.6209646569634748</v>
      </c>
      <c r="N12" s="13">
        <v>1.6049155019440344E-2</v>
      </c>
      <c r="O12" s="14"/>
      <c r="P12" s="39">
        <f t="shared" si="3"/>
        <v>34734.956934931601</v>
      </c>
      <c r="Q12" s="10">
        <v>343.9104647022931</v>
      </c>
      <c r="R12" s="9">
        <f t="shared" si="2"/>
        <v>3031.436709831602</v>
      </c>
      <c r="S12" s="11">
        <v>0.10188891598974083</v>
      </c>
      <c r="T12" s="12">
        <v>1.6209646569634748</v>
      </c>
      <c r="U12" s="13">
        <v>1.6049155019440344E-2</v>
      </c>
      <c r="W12" s="29">
        <v>8</v>
      </c>
      <c r="X12" s="30">
        <v>0</v>
      </c>
      <c r="Y12" s="13">
        <v>0</v>
      </c>
    </row>
    <row r="13" spans="1:25" ht="15.75" x14ac:dyDescent="0.25">
      <c r="A13">
        <f t="shared" si="0"/>
        <v>3139</v>
      </c>
      <c r="B13" s="6" t="s">
        <v>13</v>
      </c>
      <c r="C13" s="6">
        <v>3139</v>
      </c>
      <c r="D13" s="6" t="s">
        <v>23</v>
      </c>
      <c r="E13" s="7">
        <v>0</v>
      </c>
      <c r="F13" s="7">
        <v>456963.13981741574</v>
      </c>
      <c r="G13" s="8">
        <v>3381.3619335205995</v>
      </c>
      <c r="H13" s="9"/>
      <c r="I13" s="39">
        <v>33036.912124423878</v>
      </c>
      <c r="J13" s="10">
        <v>355.23561424111699</v>
      </c>
      <c r="K13" s="9">
        <f t="shared" si="1"/>
        <v>3026.1263192794822</v>
      </c>
      <c r="L13" s="11">
        <v>0.10505696261602304</v>
      </c>
      <c r="M13" s="12">
        <v>1.5417225658064477</v>
      </c>
      <c r="N13" s="13">
        <v>1.6577661997918793E-2</v>
      </c>
      <c r="O13" s="14"/>
      <c r="P13" s="39">
        <f t="shared" si="3"/>
        <v>33036.912124423878</v>
      </c>
      <c r="Q13" s="10">
        <v>355.23561424111699</v>
      </c>
      <c r="R13" s="9">
        <f t="shared" si="2"/>
        <v>3026.1263192794822</v>
      </c>
      <c r="S13" s="11">
        <v>0.10505696261602304</v>
      </c>
      <c r="T13" s="12">
        <v>1.5417225658064477</v>
      </c>
      <c r="U13" s="13">
        <v>1.6577661997918793E-2</v>
      </c>
      <c r="W13" s="29">
        <v>4</v>
      </c>
      <c r="X13" s="30">
        <v>0</v>
      </c>
      <c r="Y13" s="13">
        <v>0</v>
      </c>
    </row>
    <row r="14" spans="1:25" ht="15.75" x14ac:dyDescent="0.25">
      <c r="A14">
        <f t="shared" si="0"/>
        <v>2279</v>
      </c>
      <c r="B14" s="6" t="s">
        <v>13</v>
      </c>
      <c r="C14" s="6">
        <v>2279</v>
      </c>
      <c r="D14" s="6" t="s">
        <v>24</v>
      </c>
      <c r="E14" s="15">
        <v>4606.7154778338736</v>
      </c>
      <c r="F14" s="15">
        <v>451988.6768413586</v>
      </c>
      <c r="G14" s="16">
        <v>3383.7410193827222</v>
      </c>
      <c r="H14" s="17"/>
      <c r="I14" s="40">
        <v>33839.309148366723</v>
      </c>
      <c r="J14" s="18">
        <v>356.20325419333392</v>
      </c>
      <c r="K14" s="17">
        <f t="shared" si="1"/>
        <v>3027.5377651893882</v>
      </c>
      <c r="L14" s="19">
        <v>0.10526906526029411</v>
      </c>
      <c r="M14" s="20">
        <v>1.5791677602571139</v>
      </c>
      <c r="N14" s="21">
        <v>1.6622818529022251E-2</v>
      </c>
      <c r="O14" s="22"/>
      <c r="P14" s="40">
        <f t="shared" si="3"/>
        <v>29232.59367053285</v>
      </c>
      <c r="Q14" s="18">
        <v>307.7115123213984</v>
      </c>
      <c r="R14" s="17">
        <f t="shared" si="2"/>
        <v>3076.0295070613238</v>
      </c>
      <c r="S14" s="19">
        <v>9.0938257555400193E-2</v>
      </c>
      <c r="T14" s="20">
        <v>1.3641877046248665</v>
      </c>
      <c r="U14" s="21">
        <v>1.4359870574998594E-2</v>
      </c>
      <c r="V14" s="23"/>
      <c r="W14" s="31">
        <v>3</v>
      </c>
      <c r="X14" s="32">
        <v>1289.9100000000035</v>
      </c>
      <c r="Y14" s="21">
        <v>4.0127184445330269E-3</v>
      </c>
    </row>
    <row r="15" spans="1:25" ht="15.75" x14ac:dyDescent="0.25">
      <c r="A15">
        <f t="shared" si="0"/>
        <v>2190</v>
      </c>
      <c r="B15" s="6" t="s">
        <v>13</v>
      </c>
      <c r="C15" s="6">
        <v>2190</v>
      </c>
      <c r="D15" s="6" t="s">
        <v>25</v>
      </c>
      <c r="E15" s="15">
        <v>3647.2468715999275</v>
      </c>
      <c r="F15" s="15">
        <v>333190.2942082946</v>
      </c>
      <c r="G15" s="16">
        <v>3419.7643086151625</v>
      </c>
      <c r="H15" s="17"/>
      <c r="I15" s="40">
        <v>25504.126515302756</v>
      </c>
      <c r="J15" s="18">
        <v>432.27333076784333</v>
      </c>
      <c r="K15" s="17">
        <f t="shared" si="1"/>
        <v>2987.4909778473193</v>
      </c>
      <c r="L15" s="19">
        <v>0.12640442198862908</v>
      </c>
      <c r="M15" s="20">
        <v>1.1901925707141288</v>
      </c>
      <c r="N15" s="21">
        <v>2.017275543583269E-2</v>
      </c>
      <c r="O15" s="22"/>
      <c r="P15" s="40">
        <f t="shared" si="3"/>
        <v>21856.879643702829</v>
      </c>
      <c r="Q15" s="18">
        <v>370.45558718140387</v>
      </c>
      <c r="R15" s="17">
        <f t="shared" si="2"/>
        <v>3049.3087214337584</v>
      </c>
      <c r="S15" s="19">
        <v>0.10832781260630803</v>
      </c>
      <c r="T15" s="20">
        <v>1.019987716706132</v>
      </c>
      <c r="U15" s="21">
        <v>1.7287927401798846E-2</v>
      </c>
      <c r="V15" s="23"/>
      <c r="W15" s="31">
        <v>1</v>
      </c>
      <c r="X15" s="32">
        <v>364.67999999999984</v>
      </c>
      <c r="Y15" s="21">
        <v>1.8074394582051035E-3</v>
      </c>
    </row>
    <row r="16" spans="1:25" ht="15.75" x14ac:dyDescent="0.25">
      <c r="A16">
        <f t="shared" si="0"/>
        <v>3069</v>
      </c>
      <c r="B16" s="6" t="s">
        <v>13</v>
      </c>
      <c r="C16" s="6">
        <v>3069</v>
      </c>
      <c r="D16" s="6" t="s">
        <v>26</v>
      </c>
      <c r="E16" s="7">
        <v>0</v>
      </c>
      <c r="F16" s="7">
        <v>322423.04273820756</v>
      </c>
      <c r="G16" s="8">
        <v>3420.0720497855923</v>
      </c>
      <c r="H16" s="9"/>
      <c r="I16" s="39">
        <v>24214.675045215688</v>
      </c>
      <c r="J16" s="10">
        <v>440.26681900392163</v>
      </c>
      <c r="K16" s="9">
        <f t="shared" si="1"/>
        <v>2979.8052307816706</v>
      </c>
      <c r="L16" s="11">
        <v>0.12873027602781714</v>
      </c>
      <c r="M16" s="12">
        <v>1.1300181687767321</v>
      </c>
      <c r="N16" s="13">
        <v>2.0545784886849675E-2</v>
      </c>
      <c r="O16" s="14"/>
      <c r="P16" s="39">
        <f t="shared" si="3"/>
        <v>24214.675045215688</v>
      </c>
      <c r="Q16" s="10">
        <v>440.26681900392163</v>
      </c>
      <c r="R16" s="9">
        <f t="shared" si="2"/>
        <v>2979.8052307816706</v>
      </c>
      <c r="S16" s="11">
        <v>0.12873027602781714</v>
      </c>
      <c r="T16" s="12">
        <v>1.1300181687767321</v>
      </c>
      <c r="U16" s="13">
        <v>2.0545784886849675E-2</v>
      </c>
      <c r="W16" s="29">
        <v>10</v>
      </c>
      <c r="X16" s="30">
        <v>0</v>
      </c>
      <c r="Y16" s="13">
        <v>0</v>
      </c>
    </row>
    <row r="17" spans="1:25" ht="15.75" x14ac:dyDescent="0.25">
      <c r="A17">
        <f t="shared" si="0"/>
        <v>3198</v>
      </c>
      <c r="B17" s="6" t="s">
        <v>13</v>
      </c>
      <c r="C17" s="6">
        <v>3198</v>
      </c>
      <c r="D17" s="6" t="s">
        <v>27</v>
      </c>
      <c r="E17" s="7">
        <v>0</v>
      </c>
      <c r="F17" s="7">
        <v>497614.30847460811</v>
      </c>
      <c r="G17" s="8">
        <v>3426.9652924382717</v>
      </c>
      <c r="H17" s="9"/>
      <c r="I17" s="39">
        <v>38279.410381082227</v>
      </c>
      <c r="J17" s="10">
        <v>398.74385813627322</v>
      </c>
      <c r="K17" s="9">
        <f t="shared" si="1"/>
        <v>3028.2214343019987</v>
      </c>
      <c r="L17" s="11">
        <v>0.1163547991034857</v>
      </c>
      <c r="M17" s="12">
        <v>1.786372484450504</v>
      </c>
      <c r="N17" s="13">
        <v>1.8608046713026082E-2</v>
      </c>
      <c r="O17" s="14"/>
      <c r="P17" s="39">
        <f t="shared" si="3"/>
        <v>38279.410381082227</v>
      </c>
      <c r="Q17" s="10">
        <v>398.74385813627322</v>
      </c>
      <c r="R17" s="9">
        <f t="shared" si="2"/>
        <v>3028.2214343019987</v>
      </c>
      <c r="S17" s="11">
        <v>0.1163547991034857</v>
      </c>
      <c r="T17" s="12">
        <v>1.786372484450504</v>
      </c>
      <c r="U17" s="13">
        <v>1.8608046713026082E-2</v>
      </c>
      <c r="W17" s="29">
        <v>3</v>
      </c>
      <c r="X17" s="30">
        <v>0</v>
      </c>
      <c r="Y17" s="13">
        <v>0</v>
      </c>
    </row>
    <row r="18" spans="1:25" ht="15.75" x14ac:dyDescent="0.25">
      <c r="A18">
        <f t="shared" si="0"/>
        <v>3134</v>
      </c>
      <c r="B18" s="6" t="s">
        <v>13</v>
      </c>
      <c r="C18" s="6">
        <v>3134</v>
      </c>
      <c r="D18" s="6" t="s">
        <v>28</v>
      </c>
      <c r="E18" s="7">
        <v>0</v>
      </c>
      <c r="F18" s="7">
        <v>481525.47323715797</v>
      </c>
      <c r="G18" s="8">
        <v>3427.8317679073034</v>
      </c>
      <c r="H18" s="9"/>
      <c r="I18" s="39">
        <v>36354.621418665454</v>
      </c>
      <c r="J18" s="10">
        <v>403.94023798517173</v>
      </c>
      <c r="K18" s="9">
        <f t="shared" si="1"/>
        <v>3023.8915299221317</v>
      </c>
      <c r="L18" s="11">
        <v>0.11784132516858546</v>
      </c>
      <c r="M18" s="12">
        <v>1.6965489995377214</v>
      </c>
      <c r="N18" s="13">
        <v>1.8850544439308017E-2</v>
      </c>
      <c r="O18" s="14"/>
      <c r="P18" s="39">
        <f t="shared" si="3"/>
        <v>36354.621418665454</v>
      </c>
      <c r="Q18" s="10">
        <v>403.94023798517173</v>
      </c>
      <c r="R18" s="9">
        <f t="shared" si="2"/>
        <v>3023.8915299221317</v>
      </c>
      <c r="S18" s="11">
        <v>0.11784132516858546</v>
      </c>
      <c r="T18" s="12">
        <v>1.6965489995377214</v>
      </c>
      <c r="U18" s="13">
        <v>1.8850544439308017E-2</v>
      </c>
      <c r="W18" s="29">
        <v>4</v>
      </c>
      <c r="X18" s="30">
        <v>0</v>
      </c>
      <c r="Y18" s="13">
        <v>0</v>
      </c>
    </row>
    <row r="19" spans="1:25" ht="15.75" x14ac:dyDescent="0.25">
      <c r="A19">
        <f t="shared" si="0"/>
        <v>3323</v>
      </c>
      <c r="B19" s="6" t="s">
        <v>13</v>
      </c>
      <c r="C19" s="6">
        <v>3323</v>
      </c>
      <c r="D19" s="6" t="s">
        <v>29</v>
      </c>
      <c r="E19" s="7">
        <v>0</v>
      </c>
      <c r="F19" s="7">
        <v>424679.35698630137</v>
      </c>
      <c r="G19" s="8">
        <v>3429.9287009919699</v>
      </c>
      <c r="H19" s="9"/>
      <c r="I19" s="39">
        <v>35533.069293309512</v>
      </c>
      <c r="J19" s="10">
        <v>408.42608383114384</v>
      </c>
      <c r="K19" s="9">
        <f t="shared" si="1"/>
        <v>3021.502617160826</v>
      </c>
      <c r="L19" s="11">
        <v>0.11907713525153538</v>
      </c>
      <c r="M19" s="12">
        <v>1.6582099003544442</v>
      </c>
      <c r="N19" s="13">
        <v>1.9059883912120049E-2</v>
      </c>
      <c r="O19" s="14"/>
      <c r="P19" s="39">
        <f t="shared" si="3"/>
        <v>35533.069293309512</v>
      </c>
      <c r="Q19" s="10">
        <v>408.42608383114384</v>
      </c>
      <c r="R19" s="9">
        <f t="shared" si="2"/>
        <v>3021.502617160826</v>
      </c>
      <c r="S19" s="11">
        <v>0.11907713525153538</v>
      </c>
      <c r="T19" s="12">
        <v>1.6582099003544442</v>
      </c>
      <c r="U19" s="13">
        <v>1.9059883912120049E-2</v>
      </c>
      <c r="W19" s="29">
        <v>2</v>
      </c>
      <c r="X19" s="30">
        <v>0</v>
      </c>
      <c r="Y19" s="13">
        <v>0</v>
      </c>
    </row>
    <row r="20" spans="1:25" ht="15.75" x14ac:dyDescent="0.25">
      <c r="A20">
        <f t="shared" si="0"/>
        <v>2318</v>
      </c>
      <c r="B20" s="6" t="s">
        <v>13</v>
      </c>
      <c r="C20" s="6">
        <v>2318</v>
      </c>
      <c r="D20" s="6" t="s">
        <v>30</v>
      </c>
      <c r="E20" s="7">
        <v>0</v>
      </c>
      <c r="F20" s="7">
        <v>466923.13855465065</v>
      </c>
      <c r="G20" s="8">
        <v>3431.8270984674327</v>
      </c>
      <c r="H20" s="9"/>
      <c r="I20" s="39">
        <v>35698.229873674827</v>
      </c>
      <c r="J20" s="10">
        <v>410.3244813066072</v>
      </c>
      <c r="K20" s="9">
        <f t="shared" si="1"/>
        <v>3021.5026171608256</v>
      </c>
      <c r="L20" s="11">
        <v>0.11956443886402311</v>
      </c>
      <c r="M20" s="12">
        <v>1.6659173941048253</v>
      </c>
      <c r="N20" s="13">
        <v>1.9148475794308336E-2</v>
      </c>
      <c r="O20" s="14"/>
      <c r="P20" s="39">
        <f t="shared" si="3"/>
        <v>35698.229873674827</v>
      </c>
      <c r="Q20" s="10">
        <v>410.3244813066072</v>
      </c>
      <c r="R20" s="9">
        <f t="shared" si="2"/>
        <v>3021.5026171608256</v>
      </c>
      <c r="S20" s="11">
        <v>0.11956443886402311</v>
      </c>
      <c r="T20" s="12">
        <v>1.6659173941048253</v>
      </c>
      <c r="U20" s="13">
        <v>1.9148475794308336E-2</v>
      </c>
      <c r="W20" s="29">
        <v>0</v>
      </c>
      <c r="X20" s="30">
        <v>0</v>
      </c>
      <c r="Y20" s="13">
        <v>0</v>
      </c>
    </row>
    <row r="21" spans="1:25" ht="15.75" x14ac:dyDescent="0.25">
      <c r="A21">
        <f t="shared" si="0"/>
        <v>3158</v>
      </c>
      <c r="B21" s="6" t="s">
        <v>13</v>
      </c>
      <c r="C21" s="6">
        <v>3158</v>
      </c>
      <c r="D21" s="6" t="s">
        <v>31</v>
      </c>
      <c r="E21" s="7">
        <v>0</v>
      </c>
      <c r="F21" s="7">
        <v>444919.61574016639</v>
      </c>
      <c r="G21" s="8">
        <v>3438.228722672065</v>
      </c>
      <c r="H21" s="9"/>
      <c r="I21" s="39">
        <v>32459.52523008507</v>
      </c>
      <c r="J21" s="10">
        <v>427.09901618532984</v>
      </c>
      <c r="K21" s="9">
        <f t="shared" si="1"/>
        <v>3011.1297064867354</v>
      </c>
      <c r="L21" s="11">
        <v>0.12422065273580873</v>
      </c>
      <c r="M21" s="12">
        <v>1.5147778440706368</v>
      </c>
      <c r="N21" s="13">
        <v>1.9931287421982063E-2</v>
      </c>
      <c r="O21" s="14"/>
      <c r="P21" s="39">
        <f t="shared" si="3"/>
        <v>32459.52523008507</v>
      </c>
      <c r="Q21" s="10">
        <v>427.09901618532984</v>
      </c>
      <c r="R21" s="9">
        <f t="shared" si="2"/>
        <v>3011.1297064867354</v>
      </c>
      <c r="S21" s="11">
        <v>0.12422065273580873</v>
      </c>
      <c r="T21" s="12">
        <v>1.5147778440706368</v>
      </c>
      <c r="U21" s="13">
        <v>1.9931287421982063E-2</v>
      </c>
      <c r="W21" s="29">
        <v>4</v>
      </c>
      <c r="X21" s="30">
        <v>0</v>
      </c>
      <c r="Y21" s="13">
        <v>0</v>
      </c>
    </row>
    <row r="22" spans="1:25" ht="15.75" x14ac:dyDescent="0.25">
      <c r="A22">
        <f t="shared" si="0"/>
        <v>3160</v>
      </c>
      <c r="B22" s="6" t="s">
        <v>13</v>
      </c>
      <c r="C22" s="6">
        <v>3160</v>
      </c>
      <c r="D22" s="6" t="s">
        <v>32</v>
      </c>
      <c r="E22" s="7">
        <v>0</v>
      </c>
      <c r="F22" s="7">
        <v>500882.65692256344</v>
      </c>
      <c r="G22" s="8">
        <v>3442.614351988218</v>
      </c>
      <c r="H22" s="9"/>
      <c r="I22" s="39">
        <v>40131.164449865297</v>
      </c>
      <c r="J22" s="10">
        <v>413.72334484397214</v>
      </c>
      <c r="K22" s="9">
        <f t="shared" si="1"/>
        <v>3028.891007144246</v>
      </c>
      <c r="L22" s="11">
        <v>0.12017708129434652</v>
      </c>
      <c r="M22" s="12">
        <v>1.8727876743270475</v>
      </c>
      <c r="N22" s="13">
        <v>1.9307089426052037E-2</v>
      </c>
      <c r="O22" s="14"/>
      <c r="P22" s="39">
        <f t="shared" si="3"/>
        <v>40131.164449865297</v>
      </c>
      <c r="Q22" s="10">
        <v>413.72334484397214</v>
      </c>
      <c r="R22" s="9">
        <f t="shared" si="2"/>
        <v>3028.891007144246</v>
      </c>
      <c r="S22" s="11">
        <v>0.12017708129434652</v>
      </c>
      <c r="T22" s="12">
        <v>1.8727876743270475</v>
      </c>
      <c r="U22" s="13">
        <v>1.9307089426052037E-2</v>
      </c>
      <c r="W22" s="29">
        <v>3</v>
      </c>
      <c r="X22" s="30">
        <v>0</v>
      </c>
      <c r="Y22" s="13">
        <v>0</v>
      </c>
    </row>
    <row r="23" spans="1:25" ht="15.75" x14ac:dyDescent="0.25">
      <c r="A23">
        <f t="shared" si="0"/>
        <v>3138</v>
      </c>
      <c r="B23" s="6" t="s">
        <v>13</v>
      </c>
      <c r="C23" s="6">
        <v>3138</v>
      </c>
      <c r="D23" s="6" t="s">
        <v>33</v>
      </c>
      <c r="E23" s="7">
        <v>0</v>
      </c>
      <c r="F23" s="7">
        <v>443972.72236173798</v>
      </c>
      <c r="G23" s="8">
        <v>3442.8260739736975</v>
      </c>
      <c r="H23" s="9"/>
      <c r="I23" s="39">
        <v>36305.484668746147</v>
      </c>
      <c r="J23" s="10">
        <v>422.15679847379238</v>
      </c>
      <c r="K23" s="9">
        <f t="shared" si="1"/>
        <v>3020.6692754999049</v>
      </c>
      <c r="L23" s="11">
        <v>0.12261926376854132</v>
      </c>
      <c r="M23" s="12">
        <v>1.6942559512081536</v>
      </c>
      <c r="N23" s="13">
        <v>1.9700650595443646E-2</v>
      </c>
      <c r="O23" s="14"/>
      <c r="P23" s="39">
        <f t="shared" si="3"/>
        <v>36305.484668746147</v>
      </c>
      <c r="Q23" s="10">
        <v>422.15679847379238</v>
      </c>
      <c r="R23" s="9">
        <f t="shared" si="2"/>
        <v>3020.6692754999049</v>
      </c>
      <c r="S23" s="11">
        <v>0.12261926376854132</v>
      </c>
      <c r="T23" s="12">
        <v>1.6942559512081536</v>
      </c>
      <c r="U23" s="13">
        <v>1.9700650595443646E-2</v>
      </c>
      <c r="W23" s="29">
        <v>3</v>
      </c>
      <c r="X23" s="30">
        <v>0</v>
      </c>
      <c r="Y23" s="13">
        <v>0</v>
      </c>
    </row>
    <row r="24" spans="1:25" ht="15.75" x14ac:dyDescent="0.25">
      <c r="A24">
        <f t="shared" si="0"/>
        <v>2265</v>
      </c>
      <c r="B24" s="6" t="s">
        <v>13</v>
      </c>
      <c r="C24" s="6">
        <v>2265</v>
      </c>
      <c r="D24" s="6" t="s">
        <v>34</v>
      </c>
      <c r="E24" s="15">
        <v>4533.4756440598285</v>
      </c>
      <c r="F24" s="15">
        <v>454055.44249786815</v>
      </c>
      <c r="G24" s="16">
        <v>3459.1791575855232</v>
      </c>
      <c r="H24" s="17"/>
      <c r="I24" s="40">
        <v>39907.904804876329</v>
      </c>
      <c r="J24" s="18">
        <v>433.78157396604706</v>
      </c>
      <c r="K24" s="17">
        <f t="shared" si="1"/>
        <v>3025.3975836194759</v>
      </c>
      <c r="L24" s="19">
        <v>0.12540014674140867</v>
      </c>
      <c r="M24" s="20">
        <v>1.8623688908942289</v>
      </c>
      <c r="N24" s="21">
        <v>2.0243140118415531E-2</v>
      </c>
      <c r="O24" s="22"/>
      <c r="P24" s="40">
        <f t="shared" si="3"/>
        <v>35374.4291608165</v>
      </c>
      <c r="Q24" s="18">
        <v>384.50466479148372</v>
      </c>
      <c r="R24" s="17">
        <f t="shared" si="2"/>
        <v>3074.6744927940395</v>
      </c>
      <c r="S24" s="19">
        <v>0.11115488596429467</v>
      </c>
      <c r="T24" s="20">
        <v>1.650806694171437</v>
      </c>
      <c r="U24" s="21">
        <v>1.7943551023602577E-2</v>
      </c>
      <c r="V24" s="23"/>
      <c r="W24" s="31">
        <v>3</v>
      </c>
      <c r="X24" s="32">
        <v>1269.4099999999962</v>
      </c>
      <c r="Y24" s="21">
        <v>3.9887887137477701E-3</v>
      </c>
    </row>
    <row r="25" spans="1:25" ht="15.75" x14ac:dyDescent="0.25">
      <c r="A25">
        <f t="shared" si="0"/>
        <v>3332</v>
      </c>
      <c r="B25" s="6" t="s">
        <v>13</v>
      </c>
      <c r="C25" s="6">
        <v>3332</v>
      </c>
      <c r="D25" s="6" t="s">
        <v>35</v>
      </c>
      <c r="E25" s="7">
        <v>0</v>
      </c>
      <c r="F25" s="7">
        <v>459458.81292682933</v>
      </c>
      <c r="G25" s="8">
        <v>3466.6730513211387</v>
      </c>
      <c r="H25" s="9"/>
      <c r="I25" s="39">
        <v>42091.355233837443</v>
      </c>
      <c r="J25" s="10">
        <v>438.45161701914003</v>
      </c>
      <c r="K25" s="9">
        <f t="shared" si="1"/>
        <v>3028.2214343019987</v>
      </c>
      <c r="L25" s="11">
        <v>0.12647619505163529</v>
      </c>
      <c r="M25" s="12">
        <v>1.9642632442457477</v>
      </c>
      <c r="N25" s="13">
        <v>2.0461075460893204E-2</v>
      </c>
      <c r="O25" s="14"/>
      <c r="P25" s="39">
        <f t="shared" si="3"/>
        <v>42091.355233837443</v>
      </c>
      <c r="Q25" s="10">
        <v>438.45161701914003</v>
      </c>
      <c r="R25" s="9">
        <f t="shared" si="2"/>
        <v>3028.2214343019987</v>
      </c>
      <c r="S25" s="11">
        <v>0.12647619505163529</v>
      </c>
      <c r="T25" s="12">
        <v>1.9642632442457477</v>
      </c>
      <c r="U25" s="13">
        <v>2.0461075460893204E-2</v>
      </c>
      <c r="W25" s="29">
        <v>9</v>
      </c>
      <c r="X25" s="30">
        <v>0</v>
      </c>
      <c r="Y25" s="13">
        <v>0</v>
      </c>
    </row>
    <row r="26" spans="1:25" ht="15.75" x14ac:dyDescent="0.25">
      <c r="A26">
        <f t="shared" si="0"/>
        <v>3015</v>
      </c>
      <c r="B26" s="6" t="s">
        <v>13</v>
      </c>
      <c r="C26" s="6">
        <v>3015</v>
      </c>
      <c r="D26" s="6" t="s">
        <v>36</v>
      </c>
      <c r="E26" s="7">
        <v>0</v>
      </c>
      <c r="F26" s="7">
        <v>506081.84989672725</v>
      </c>
      <c r="G26" s="8">
        <v>3491.0920182377617</v>
      </c>
      <c r="H26" s="9"/>
      <c r="I26" s="39">
        <v>31523.371968633324</v>
      </c>
      <c r="J26" s="10">
        <v>303.10934585224351</v>
      </c>
      <c r="K26" s="9">
        <f t="shared" si="1"/>
        <v>3187.9826723855181</v>
      </c>
      <c r="L26" s="11">
        <v>8.6823648379582799E-2</v>
      </c>
      <c r="M26" s="12">
        <v>1.4710906918695552</v>
      </c>
      <c r="N26" s="13">
        <v>1.4145102806438031E-2</v>
      </c>
      <c r="O26" s="14"/>
      <c r="P26" s="39">
        <f t="shared" si="3"/>
        <v>31523.371968633324</v>
      </c>
      <c r="Q26" s="10">
        <v>303.10934585224351</v>
      </c>
      <c r="R26" s="9">
        <f t="shared" si="2"/>
        <v>3187.9826723855181</v>
      </c>
      <c r="S26" s="11">
        <v>8.6823648379582799E-2</v>
      </c>
      <c r="T26" s="12">
        <v>1.4710906918695552</v>
      </c>
      <c r="U26" s="13">
        <v>1.4145102806438031E-2</v>
      </c>
      <c r="W26" s="29">
        <v>1</v>
      </c>
      <c r="X26" s="30">
        <v>0</v>
      </c>
      <c r="Y26" s="13">
        <v>0</v>
      </c>
    </row>
    <row r="27" spans="1:25" ht="15.75" x14ac:dyDescent="0.25">
      <c r="A27">
        <f t="shared" si="0"/>
        <v>3091</v>
      </c>
      <c r="B27" s="6" t="s">
        <v>13</v>
      </c>
      <c r="C27" s="6">
        <v>3091</v>
      </c>
      <c r="D27" s="6" t="s">
        <v>37</v>
      </c>
      <c r="E27" s="7">
        <v>0</v>
      </c>
      <c r="F27" s="7">
        <v>400026.18517857138</v>
      </c>
      <c r="G27" s="8">
        <v>3510.5470023809521</v>
      </c>
      <c r="H27" s="9"/>
      <c r="I27" s="39">
        <v>37538.337485579577</v>
      </c>
      <c r="J27" s="10">
        <v>500.51116647439437</v>
      </c>
      <c r="K27" s="9">
        <f t="shared" si="1"/>
        <v>3010.0358359065576</v>
      </c>
      <c r="L27" s="11">
        <v>0.14257355509979885</v>
      </c>
      <c r="M27" s="12">
        <v>1.7517890826603804</v>
      </c>
      <c r="N27" s="13">
        <v>2.3357187768805073E-2</v>
      </c>
      <c r="O27" s="14"/>
      <c r="P27" s="39">
        <f t="shared" si="3"/>
        <v>37538.337485579577</v>
      </c>
      <c r="Q27" s="10">
        <v>500.51116647439437</v>
      </c>
      <c r="R27" s="9">
        <f t="shared" si="2"/>
        <v>3010.0358359065576</v>
      </c>
      <c r="S27" s="11">
        <v>0.14257355509979885</v>
      </c>
      <c r="T27" s="12">
        <v>1.7517890826603804</v>
      </c>
      <c r="U27" s="13">
        <v>2.3357187768805073E-2</v>
      </c>
      <c r="W27" s="29">
        <v>5</v>
      </c>
      <c r="X27" s="30">
        <v>0</v>
      </c>
      <c r="Y27" s="13">
        <v>0</v>
      </c>
    </row>
    <row r="28" spans="1:25" ht="15.75" x14ac:dyDescent="0.25">
      <c r="A28">
        <f t="shared" si="0"/>
        <v>2166</v>
      </c>
      <c r="B28" s="6" t="s">
        <v>13</v>
      </c>
      <c r="C28" s="6">
        <v>2166</v>
      </c>
      <c r="D28" s="6" t="s">
        <v>38</v>
      </c>
      <c r="E28" s="7">
        <v>0</v>
      </c>
      <c r="F28" s="7">
        <v>478569.5217042297</v>
      </c>
      <c r="G28" s="8">
        <v>3519.3512677523927</v>
      </c>
      <c r="H28" s="9"/>
      <c r="I28" s="39">
        <v>47148.464011237855</v>
      </c>
      <c r="J28" s="10">
        <v>491.1298334503943</v>
      </c>
      <c r="K28" s="9">
        <f t="shared" si="1"/>
        <v>3028.2214343019982</v>
      </c>
      <c r="L28" s="11">
        <v>0.13955124001135888</v>
      </c>
      <c r="M28" s="12">
        <v>2.2002616538577668</v>
      </c>
      <c r="N28" s="13">
        <v>2.2919392227685072E-2</v>
      </c>
      <c r="O28" s="14"/>
      <c r="P28" s="39">
        <f t="shared" si="3"/>
        <v>47148.464011237855</v>
      </c>
      <c r="Q28" s="10">
        <v>491.1298334503943</v>
      </c>
      <c r="R28" s="9">
        <f t="shared" si="2"/>
        <v>3028.2214343019982</v>
      </c>
      <c r="S28" s="11">
        <v>0.13955124001135888</v>
      </c>
      <c r="T28" s="12">
        <v>2.2002616538577668</v>
      </c>
      <c r="U28" s="13">
        <v>2.2919392227685072E-2</v>
      </c>
      <c r="W28" s="29">
        <v>3</v>
      </c>
      <c r="X28" s="30">
        <v>0</v>
      </c>
      <c r="Y28" s="13">
        <v>0</v>
      </c>
    </row>
    <row r="29" spans="1:25" ht="15.75" x14ac:dyDescent="0.25">
      <c r="A29">
        <f t="shared" si="0"/>
        <v>3123</v>
      </c>
      <c r="B29" s="6" t="s">
        <v>13</v>
      </c>
      <c r="C29" s="6">
        <v>3123</v>
      </c>
      <c r="D29" s="6" t="s">
        <v>39</v>
      </c>
      <c r="E29" s="7">
        <v>0</v>
      </c>
      <c r="F29" s="7">
        <v>493465.4490909091</v>
      </c>
      <c r="G29" s="8">
        <v>3528.4640106951874</v>
      </c>
      <c r="H29" s="9"/>
      <c r="I29" s="39">
        <v>50635.051397917239</v>
      </c>
      <c r="J29" s="10">
        <v>496.42207252860038</v>
      </c>
      <c r="K29" s="9">
        <f t="shared" si="1"/>
        <v>3032.041938166587</v>
      </c>
      <c r="L29" s="11">
        <v>0.14069070026614611</v>
      </c>
      <c r="M29" s="12">
        <v>2.3629690652361379</v>
      </c>
      <c r="N29" s="13">
        <v>2.3166363384668019E-2</v>
      </c>
      <c r="O29" s="14"/>
      <c r="P29" s="39">
        <f t="shared" si="3"/>
        <v>50635.051397917239</v>
      </c>
      <c r="Q29" s="10">
        <v>496.42207252860038</v>
      </c>
      <c r="R29" s="9">
        <f t="shared" si="2"/>
        <v>3032.041938166587</v>
      </c>
      <c r="S29" s="11">
        <v>0.14069070026614611</v>
      </c>
      <c r="T29" s="12">
        <v>2.3629690652361379</v>
      </c>
      <c r="U29" s="13">
        <v>2.3166363384668019E-2</v>
      </c>
      <c r="W29" s="29">
        <v>4</v>
      </c>
      <c r="X29" s="30">
        <v>0</v>
      </c>
      <c r="Y29" s="13">
        <v>0</v>
      </c>
    </row>
    <row r="30" spans="1:25" ht="15.75" x14ac:dyDescent="0.25">
      <c r="A30">
        <f t="shared" si="0"/>
        <v>2169</v>
      </c>
      <c r="B30" s="6" t="s">
        <v>13</v>
      </c>
      <c r="C30" s="6">
        <v>2169</v>
      </c>
      <c r="D30" s="6" t="s">
        <v>40</v>
      </c>
      <c r="E30" s="7">
        <v>0</v>
      </c>
      <c r="F30" s="7">
        <v>316409.42857142858</v>
      </c>
      <c r="G30" s="8">
        <v>3529.7288409703506</v>
      </c>
      <c r="H30" s="9"/>
      <c r="I30" s="39">
        <v>29372.68087843672</v>
      </c>
      <c r="J30" s="10">
        <v>554.20152600823997</v>
      </c>
      <c r="K30" s="9">
        <f t="shared" si="1"/>
        <v>2975.5273149621107</v>
      </c>
      <c r="L30" s="11">
        <v>0.15700966022531226</v>
      </c>
      <c r="M30" s="12">
        <v>1.3707251076603804</v>
      </c>
      <c r="N30" s="13">
        <v>2.5862737880384536E-2</v>
      </c>
      <c r="O30" s="14"/>
      <c r="P30" s="39">
        <f t="shared" si="3"/>
        <v>29372.68087843672</v>
      </c>
      <c r="Q30" s="10">
        <v>554.20152600823997</v>
      </c>
      <c r="R30" s="9">
        <f t="shared" si="2"/>
        <v>2975.5273149621107</v>
      </c>
      <c r="S30" s="11">
        <v>0.15700966022531226</v>
      </c>
      <c r="T30" s="12">
        <v>1.3707251076603804</v>
      </c>
      <c r="U30" s="13">
        <v>2.5862737880384536E-2</v>
      </c>
      <c r="W30" s="29">
        <v>2</v>
      </c>
      <c r="X30" s="30">
        <v>0</v>
      </c>
      <c r="Y30" s="13">
        <v>0</v>
      </c>
    </row>
    <row r="31" spans="1:25" ht="15.75" x14ac:dyDescent="0.25">
      <c r="A31">
        <f t="shared" si="0"/>
        <v>3314</v>
      </c>
      <c r="B31" s="6" t="s">
        <v>13</v>
      </c>
      <c r="C31" s="6">
        <v>3314</v>
      </c>
      <c r="D31" s="6" t="s">
        <v>41</v>
      </c>
      <c r="E31" s="7">
        <v>0</v>
      </c>
      <c r="F31" s="7">
        <v>415734.5447197677</v>
      </c>
      <c r="G31" s="8">
        <v>3529.9959112166794</v>
      </c>
      <c r="H31" s="9"/>
      <c r="I31" s="39">
        <v>28378.738343673791</v>
      </c>
      <c r="J31" s="10">
        <v>346.0821749228511</v>
      </c>
      <c r="K31" s="9">
        <f t="shared" si="1"/>
        <v>3183.9137362938282</v>
      </c>
      <c r="L31" s="11">
        <v>9.8040389741858761E-2</v>
      </c>
      <c r="M31" s="12">
        <v>1.3243411227047772</v>
      </c>
      <c r="N31" s="13">
        <v>1.6150501496399721E-2</v>
      </c>
      <c r="O31" s="14"/>
      <c r="P31" s="39">
        <f t="shared" si="3"/>
        <v>28378.738343673791</v>
      </c>
      <c r="Q31" s="10">
        <v>346.0821749228511</v>
      </c>
      <c r="R31" s="9">
        <f t="shared" si="2"/>
        <v>3183.9137362938282</v>
      </c>
      <c r="S31" s="11">
        <v>9.8040389741858761E-2</v>
      </c>
      <c r="T31" s="12">
        <v>1.3243411227047772</v>
      </c>
      <c r="U31" s="13">
        <v>1.6150501496399721E-2</v>
      </c>
      <c r="W31" s="29">
        <v>4</v>
      </c>
      <c r="X31" s="30">
        <v>0</v>
      </c>
      <c r="Y31" s="13">
        <v>0</v>
      </c>
    </row>
    <row r="32" spans="1:25" ht="15.75" x14ac:dyDescent="0.25">
      <c r="A32">
        <f t="shared" si="0"/>
        <v>2229</v>
      </c>
      <c r="B32" s="6" t="s">
        <v>13</v>
      </c>
      <c r="C32" s="6">
        <v>2229</v>
      </c>
      <c r="D32" s="6" t="s">
        <v>42</v>
      </c>
      <c r="E32" s="7">
        <v>0</v>
      </c>
      <c r="F32" s="7">
        <v>491518.09747326205</v>
      </c>
      <c r="G32" s="8">
        <v>3534.3426939151655</v>
      </c>
      <c r="H32" s="9"/>
      <c r="I32" s="39">
        <v>51675.849780270175</v>
      </c>
      <c r="J32" s="10">
        <v>501.70727942009881</v>
      </c>
      <c r="K32" s="9">
        <f t="shared" si="1"/>
        <v>3032.6354144950665</v>
      </c>
      <c r="L32" s="11">
        <v>0.14195207507292762</v>
      </c>
      <c r="M32" s="12">
        <v>2.4115396564126081</v>
      </c>
      <c r="N32" s="13">
        <v>2.3413006372937945E-2</v>
      </c>
      <c r="O32" s="14"/>
      <c r="P32" s="39">
        <f t="shared" si="3"/>
        <v>51675.849780270175</v>
      </c>
      <c r="Q32" s="10">
        <v>501.70727942009881</v>
      </c>
      <c r="R32" s="9">
        <f t="shared" si="2"/>
        <v>3032.6354144950665</v>
      </c>
      <c r="S32" s="11">
        <v>0.14195207507292762</v>
      </c>
      <c r="T32" s="12">
        <v>2.4115396564126081</v>
      </c>
      <c r="U32" s="13">
        <v>2.3413006372937945E-2</v>
      </c>
      <c r="W32" s="29">
        <v>2</v>
      </c>
      <c r="X32" s="30">
        <v>0</v>
      </c>
      <c r="Y32" s="13">
        <v>0</v>
      </c>
    </row>
    <row r="33" spans="1:25" ht="15.75" x14ac:dyDescent="0.25">
      <c r="A33">
        <f t="shared" si="0"/>
        <v>2327</v>
      </c>
      <c r="B33" s="6" t="s">
        <v>13</v>
      </c>
      <c r="C33" s="6">
        <v>2327</v>
      </c>
      <c r="D33" s="6" t="s">
        <v>43</v>
      </c>
      <c r="E33" s="15">
        <v>4309.0811722723593</v>
      </c>
      <c r="F33" s="15">
        <v>355373.99744180276</v>
      </c>
      <c r="G33" s="16">
        <v>3537.0805850281681</v>
      </c>
      <c r="H33" s="17"/>
      <c r="I33" s="40">
        <v>34645.339748810962</v>
      </c>
      <c r="J33" s="18">
        <v>541.33343357517128</v>
      </c>
      <c r="K33" s="17">
        <f t="shared" si="1"/>
        <v>2995.7471514529971</v>
      </c>
      <c r="L33" s="19">
        <v>0.15304526446656014</v>
      </c>
      <c r="M33" s="20">
        <v>1.6167825216111784</v>
      </c>
      <c r="N33" s="21">
        <v>2.5262226900174663E-2</v>
      </c>
      <c r="O33" s="22"/>
      <c r="P33" s="40">
        <f t="shared" si="3"/>
        <v>30336.258576538603</v>
      </c>
      <c r="Q33" s="18">
        <v>474.00404025841567</v>
      </c>
      <c r="R33" s="17">
        <f t="shared" si="2"/>
        <v>3063.0765447697522</v>
      </c>
      <c r="S33" s="19">
        <v>0.13400996354586614</v>
      </c>
      <c r="T33" s="20">
        <v>1.4156920669051347</v>
      </c>
      <c r="U33" s="21">
        <v>2.212018854539273E-2</v>
      </c>
      <c r="V33" s="23"/>
      <c r="W33" s="31">
        <v>2</v>
      </c>
      <c r="X33" s="32">
        <v>861.83999999999924</v>
      </c>
      <c r="Y33" s="21">
        <v>3.8071651680768102E-3</v>
      </c>
    </row>
    <row r="34" spans="1:25" ht="15.75" x14ac:dyDescent="0.25">
      <c r="A34">
        <f t="shared" si="0"/>
        <v>3137</v>
      </c>
      <c r="B34" s="6" t="s">
        <v>13</v>
      </c>
      <c r="C34" s="6">
        <v>3137</v>
      </c>
      <c r="D34" s="6" t="s">
        <v>44</v>
      </c>
      <c r="E34" s="7">
        <v>0</v>
      </c>
      <c r="F34" s="7">
        <v>467551.7496593672</v>
      </c>
      <c r="G34" s="8">
        <v>3538.1426845093247</v>
      </c>
      <c r="H34" s="9"/>
      <c r="I34" s="39">
        <v>47617.521966375352</v>
      </c>
      <c r="J34" s="10">
        <v>512.01636522984245</v>
      </c>
      <c r="K34" s="9">
        <f t="shared" si="1"/>
        <v>3026.1263192794822</v>
      </c>
      <c r="L34" s="11">
        <v>0.14471331737737697</v>
      </c>
      <c r="M34" s="12">
        <v>2.2221510250975167</v>
      </c>
      <c r="N34" s="13">
        <v>2.3894097044059318E-2</v>
      </c>
      <c r="O34" s="14"/>
      <c r="P34" s="39">
        <f t="shared" si="3"/>
        <v>47617.521966375352</v>
      </c>
      <c r="Q34" s="10">
        <v>512.01636522984245</v>
      </c>
      <c r="R34" s="9">
        <f t="shared" si="2"/>
        <v>3026.1263192794822</v>
      </c>
      <c r="S34" s="11">
        <v>0.14471331737737697</v>
      </c>
      <c r="T34" s="12">
        <v>2.2221510250975167</v>
      </c>
      <c r="U34" s="13">
        <v>2.3894097044059318E-2</v>
      </c>
      <c r="W34" s="29">
        <v>5</v>
      </c>
      <c r="X34" s="30">
        <v>0</v>
      </c>
      <c r="Y34" s="13">
        <v>0</v>
      </c>
    </row>
    <row r="35" spans="1:25" ht="15.75" x14ac:dyDescent="0.25">
      <c r="A35">
        <f t="shared" si="0"/>
        <v>3358</v>
      </c>
      <c r="B35" s="6" t="s">
        <v>13</v>
      </c>
      <c r="C35" s="6">
        <v>3358</v>
      </c>
      <c r="D35" s="6" t="s">
        <v>45</v>
      </c>
      <c r="E35" s="7">
        <v>0</v>
      </c>
      <c r="F35" s="7">
        <v>501142.7995544555</v>
      </c>
      <c r="G35" s="8">
        <v>3539.7238052805287</v>
      </c>
      <c r="H35" s="9"/>
      <c r="I35" s="39">
        <v>53123.21186146362</v>
      </c>
      <c r="J35" s="10">
        <v>505.93535106155826</v>
      </c>
      <c r="K35" s="9">
        <f t="shared" si="1"/>
        <v>3033.7884542189704</v>
      </c>
      <c r="L35" s="11">
        <v>0.14293074231012273</v>
      </c>
      <c r="M35" s="12">
        <v>2.4790832202016357</v>
      </c>
      <c r="N35" s="13">
        <v>2.3610316382872722E-2</v>
      </c>
      <c r="O35" s="14"/>
      <c r="P35" s="39">
        <f t="shared" si="3"/>
        <v>53123.21186146362</v>
      </c>
      <c r="Q35" s="10">
        <v>505.93535106155826</v>
      </c>
      <c r="R35" s="9">
        <f t="shared" si="2"/>
        <v>3033.7884542189704</v>
      </c>
      <c r="S35" s="11">
        <v>0.14293074231012273</v>
      </c>
      <c r="T35" s="12">
        <v>2.4790832202016357</v>
      </c>
      <c r="U35" s="13">
        <v>2.3610316382872722E-2</v>
      </c>
      <c r="W35" s="29">
        <v>4</v>
      </c>
      <c r="X35" s="30">
        <v>0</v>
      </c>
      <c r="Y35" s="13">
        <v>0</v>
      </c>
    </row>
    <row r="36" spans="1:25" ht="15.75" x14ac:dyDescent="0.25">
      <c r="A36">
        <f t="shared" ref="A36:A60" si="4">C36</f>
        <v>2226</v>
      </c>
      <c r="B36" s="6" t="s">
        <v>13</v>
      </c>
      <c r="C36" s="6">
        <v>2226</v>
      </c>
      <c r="D36" s="6" t="s">
        <v>46</v>
      </c>
      <c r="E36" s="7">
        <v>0</v>
      </c>
      <c r="F36" s="7">
        <v>491456.98848669179</v>
      </c>
      <c r="G36" s="8">
        <v>3561.5729899947223</v>
      </c>
      <c r="H36" s="9"/>
      <c r="I36" s="39">
        <v>47454.525426543725</v>
      </c>
      <c r="J36" s="10">
        <v>539.25597075617873</v>
      </c>
      <c r="K36" s="9">
        <f t="shared" si="1"/>
        <v>3022.3170192385437</v>
      </c>
      <c r="L36" s="11">
        <v>0.15140949582419699</v>
      </c>
      <c r="M36" s="12">
        <v>2.2145445199053739</v>
      </c>
      <c r="N36" s="13">
        <v>2.5165278635288339E-2</v>
      </c>
      <c r="O36" s="14"/>
      <c r="P36" s="39">
        <f t="shared" si="3"/>
        <v>47454.525426543725</v>
      </c>
      <c r="Q36" s="10">
        <v>539.25597075617873</v>
      </c>
      <c r="R36" s="9">
        <f t="shared" si="2"/>
        <v>3022.3170192385437</v>
      </c>
      <c r="S36" s="11">
        <v>0.15140949582419699</v>
      </c>
      <c r="T36" s="12">
        <v>2.2145445199053739</v>
      </c>
      <c r="U36" s="13">
        <v>2.5165278635288339E-2</v>
      </c>
      <c r="W36" s="29">
        <v>8</v>
      </c>
      <c r="X36" s="30">
        <v>0</v>
      </c>
      <c r="Y36" s="13">
        <v>0</v>
      </c>
    </row>
    <row r="37" spans="1:25" ht="15.75" x14ac:dyDescent="0.25">
      <c r="A37">
        <f t="shared" si="4"/>
        <v>3043</v>
      </c>
      <c r="B37" s="6" t="s">
        <v>13</v>
      </c>
      <c r="C37" s="6">
        <v>3043</v>
      </c>
      <c r="D37" s="6" t="s">
        <v>47</v>
      </c>
      <c r="E37" s="7">
        <v>0</v>
      </c>
      <c r="F37" s="7">
        <v>391305.038000867</v>
      </c>
      <c r="G37" s="8">
        <v>3573.4938611231532</v>
      </c>
      <c r="H37" s="9"/>
      <c r="I37" s="39">
        <v>28195.919304773044</v>
      </c>
      <c r="J37" s="10">
        <v>391.60999034407007</v>
      </c>
      <c r="K37" s="9">
        <f t="shared" si="1"/>
        <v>3181.8838707790833</v>
      </c>
      <c r="L37" s="11">
        <v>0.10958742495810153</v>
      </c>
      <c r="M37" s="12">
        <v>1.3158095675560755</v>
      </c>
      <c r="N37" s="13">
        <v>1.8275132882723269E-2</v>
      </c>
      <c r="O37" s="14"/>
      <c r="P37" s="39">
        <f t="shared" si="3"/>
        <v>28195.919304773044</v>
      </c>
      <c r="Q37" s="10">
        <v>391.60999034407007</v>
      </c>
      <c r="R37" s="9">
        <f t="shared" si="2"/>
        <v>3181.8838707790833</v>
      </c>
      <c r="S37" s="11">
        <v>0.10958742495810153</v>
      </c>
      <c r="T37" s="12">
        <v>1.3158095675560755</v>
      </c>
      <c r="U37" s="13">
        <v>1.8275132882723269E-2</v>
      </c>
      <c r="W37" s="29">
        <v>4</v>
      </c>
      <c r="X37" s="30">
        <v>0</v>
      </c>
      <c r="Y37" s="13">
        <v>0</v>
      </c>
    </row>
    <row r="38" spans="1:25" ht="15.75" x14ac:dyDescent="0.25">
      <c r="A38">
        <f t="shared" si="4"/>
        <v>3110</v>
      </c>
      <c r="B38" s="6" t="s">
        <v>13</v>
      </c>
      <c r="C38" s="6">
        <v>3110</v>
      </c>
      <c r="D38" s="6" t="s">
        <v>48</v>
      </c>
      <c r="E38" s="15">
        <v>4704.2325451666256</v>
      </c>
      <c r="F38" s="15">
        <v>473843.63587849995</v>
      </c>
      <c r="G38" s="16">
        <v>3573.6395863762878</v>
      </c>
      <c r="H38" s="17"/>
      <c r="I38" s="40">
        <v>52840.612185508107</v>
      </c>
      <c r="J38" s="18">
        <v>544.74857923204229</v>
      </c>
      <c r="K38" s="17">
        <f t="shared" si="1"/>
        <v>3028.8910071442456</v>
      </c>
      <c r="L38" s="19">
        <v>0.1524352319435838</v>
      </c>
      <c r="M38" s="20">
        <v>2.4658952353237118</v>
      </c>
      <c r="N38" s="21">
        <v>2.5421600364161977E-2</v>
      </c>
      <c r="O38" s="22"/>
      <c r="P38" s="40">
        <f t="shared" si="3"/>
        <v>48136.379640341482</v>
      </c>
      <c r="Q38" s="18">
        <v>496.25133649836579</v>
      </c>
      <c r="R38" s="17">
        <f t="shared" si="2"/>
        <v>3077.3882498779221</v>
      </c>
      <c r="S38" s="19">
        <v>0.13886440546221127</v>
      </c>
      <c r="T38" s="20">
        <v>2.2463643832159361</v>
      </c>
      <c r="U38" s="21">
        <v>2.3158395703257072E-2</v>
      </c>
      <c r="V38" s="23"/>
      <c r="W38" s="31">
        <v>6</v>
      </c>
      <c r="X38" s="32">
        <v>1317.0500000000065</v>
      </c>
      <c r="Y38" s="21">
        <v>3.7994416402003599E-3</v>
      </c>
    </row>
    <row r="39" spans="1:25" ht="15.75" x14ac:dyDescent="0.25">
      <c r="A39">
        <f t="shared" si="4"/>
        <v>3313</v>
      </c>
      <c r="B39" s="6" t="s">
        <v>13</v>
      </c>
      <c r="C39" s="6">
        <v>3313</v>
      </c>
      <c r="D39" s="6" t="s">
        <v>49</v>
      </c>
      <c r="E39" s="7">
        <v>0</v>
      </c>
      <c r="F39" s="7">
        <v>465006.97723780625</v>
      </c>
      <c r="G39" s="8">
        <v>3584.9988950301745</v>
      </c>
      <c r="H39" s="9"/>
      <c r="I39" s="39">
        <v>36877.587885712303</v>
      </c>
      <c r="J39" s="10">
        <v>396.5332030721753</v>
      </c>
      <c r="K39" s="9">
        <f t="shared" si="1"/>
        <v>3188.4656919579993</v>
      </c>
      <c r="L39" s="11">
        <v>0.11060901681779674</v>
      </c>
      <c r="M39" s="12">
        <v>1.720954101333241</v>
      </c>
      <c r="N39" s="13">
        <v>1.8504882810034849E-2</v>
      </c>
      <c r="O39" s="14"/>
      <c r="P39" s="39">
        <f t="shared" si="3"/>
        <v>36877.587885712303</v>
      </c>
      <c r="Q39" s="10">
        <v>396.5332030721753</v>
      </c>
      <c r="R39" s="9">
        <f t="shared" si="2"/>
        <v>3188.4656919579993</v>
      </c>
      <c r="S39" s="11">
        <v>0.11060901681779674</v>
      </c>
      <c r="T39" s="12">
        <v>1.720954101333241</v>
      </c>
      <c r="U39" s="13">
        <v>1.8504882810034849E-2</v>
      </c>
      <c r="W39" s="29">
        <v>3</v>
      </c>
      <c r="X39" s="30">
        <v>0</v>
      </c>
      <c r="Y39" s="13">
        <v>0</v>
      </c>
    </row>
    <row r="40" spans="1:25" ht="15.75" x14ac:dyDescent="0.25">
      <c r="A40">
        <f t="shared" si="4"/>
        <v>3183</v>
      </c>
      <c r="B40" s="6" t="s">
        <v>13</v>
      </c>
      <c r="C40" s="6">
        <v>3183</v>
      </c>
      <c r="D40" s="6" t="s">
        <v>50</v>
      </c>
      <c r="E40" s="7">
        <v>0</v>
      </c>
      <c r="F40" s="7">
        <v>510205.90450261428</v>
      </c>
      <c r="G40" s="8">
        <v>3587.0180643823201</v>
      </c>
      <c r="H40" s="9"/>
      <c r="I40" s="39">
        <v>56113.716809622463</v>
      </c>
      <c r="J40" s="10">
        <v>555.58135455071749</v>
      </c>
      <c r="K40" s="9">
        <f t="shared" si="1"/>
        <v>3031.4367098316025</v>
      </c>
      <c r="L40" s="11">
        <v>0.15488668988523421</v>
      </c>
      <c r="M40" s="12">
        <v>2.6186401177823817</v>
      </c>
      <c r="N40" s="13">
        <v>2.5927129879033482E-2</v>
      </c>
      <c r="O40" s="14"/>
      <c r="P40" s="39">
        <f t="shared" si="3"/>
        <v>56113.716809622463</v>
      </c>
      <c r="Q40" s="10">
        <v>555.58135455071749</v>
      </c>
      <c r="R40" s="9">
        <f t="shared" si="2"/>
        <v>3031.4367098316025</v>
      </c>
      <c r="S40" s="11">
        <v>0.15488668988523421</v>
      </c>
      <c r="T40" s="12">
        <v>2.6186401177823817</v>
      </c>
      <c r="U40" s="13">
        <v>2.5927129879033482E-2</v>
      </c>
      <c r="W40" s="29">
        <v>3</v>
      </c>
      <c r="X40" s="30">
        <v>0</v>
      </c>
      <c r="Y40" s="13">
        <v>0</v>
      </c>
    </row>
    <row r="41" spans="1:25" ht="15.75" x14ac:dyDescent="0.25">
      <c r="A41">
        <f t="shared" si="4"/>
        <v>3201</v>
      </c>
      <c r="B41" s="6" t="s">
        <v>13</v>
      </c>
      <c r="C41" s="6">
        <v>3201</v>
      </c>
      <c r="D41" s="6" t="s">
        <v>51</v>
      </c>
      <c r="E41" s="7">
        <v>0</v>
      </c>
      <c r="F41" s="7">
        <v>429351.38528365718</v>
      </c>
      <c r="G41" s="8">
        <v>3604.6282564296048</v>
      </c>
      <c r="H41" s="9"/>
      <c r="I41" s="39">
        <v>34930.099803563193</v>
      </c>
      <c r="J41" s="10">
        <v>420.84457594654447</v>
      </c>
      <c r="K41" s="9">
        <f t="shared" si="1"/>
        <v>3183.7836804830604</v>
      </c>
      <c r="L41" s="11">
        <v>0.1167511726613918</v>
      </c>
      <c r="M41" s="12">
        <v>1.6300713241662825</v>
      </c>
      <c r="N41" s="13">
        <v>1.963941354417208E-2</v>
      </c>
      <c r="O41" s="14"/>
      <c r="P41" s="39">
        <f t="shared" si="3"/>
        <v>34930.099803563193</v>
      </c>
      <c r="Q41" s="10">
        <v>420.84457594654447</v>
      </c>
      <c r="R41" s="9">
        <f t="shared" si="2"/>
        <v>3183.7836804830604</v>
      </c>
      <c r="S41" s="11">
        <v>0.1167511726613918</v>
      </c>
      <c r="T41" s="12">
        <v>1.6300713241662825</v>
      </c>
      <c r="U41" s="13">
        <v>1.963941354417208E-2</v>
      </c>
      <c r="W41" s="29">
        <v>3</v>
      </c>
      <c r="X41" s="30">
        <v>0</v>
      </c>
      <c r="Y41" s="13">
        <v>0</v>
      </c>
    </row>
    <row r="42" spans="1:25" ht="15.75" x14ac:dyDescent="0.25">
      <c r="A42">
        <f t="shared" si="4"/>
        <v>2287</v>
      </c>
      <c r="B42" s="6" t="s">
        <v>13</v>
      </c>
      <c r="C42" s="6">
        <v>2287</v>
      </c>
      <c r="D42" s="6" t="s">
        <v>52</v>
      </c>
      <c r="E42" s="7">
        <v>0</v>
      </c>
      <c r="F42" s="7">
        <v>499712.16818935255</v>
      </c>
      <c r="G42" s="8">
        <v>3610.3984739059888</v>
      </c>
      <c r="H42" s="9"/>
      <c r="I42" s="39">
        <v>54854.538854171144</v>
      </c>
      <c r="J42" s="10">
        <v>583.55892398054414</v>
      </c>
      <c r="K42" s="9">
        <f t="shared" si="1"/>
        <v>3026.8395499254448</v>
      </c>
      <c r="L42" s="11">
        <v>0.16163283033664927</v>
      </c>
      <c r="M42" s="12">
        <v>2.5598784798613203</v>
      </c>
      <c r="N42" s="13">
        <v>2.7232749785758726E-2</v>
      </c>
      <c r="O42" s="14"/>
      <c r="P42" s="39">
        <f t="shared" si="3"/>
        <v>54854.538854171144</v>
      </c>
      <c r="Q42" s="10">
        <v>583.55892398054414</v>
      </c>
      <c r="R42" s="9">
        <f t="shared" si="2"/>
        <v>3026.8395499254448</v>
      </c>
      <c r="S42" s="11">
        <v>0.16163283033664927</v>
      </c>
      <c r="T42" s="12">
        <v>2.5598784798613203</v>
      </c>
      <c r="U42" s="13">
        <v>2.7232749785758726E-2</v>
      </c>
      <c r="W42" s="29">
        <v>7</v>
      </c>
      <c r="X42" s="30">
        <v>0</v>
      </c>
      <c r="Y42" s="13">
        <v>0</v>
      </c>
    </row>
    <row r="43" spans="1:25" ht="15.75" x14ac:dyDescent="0.25">
      <c r="A43">
        <f t="shared" si="4"/>
        <v>3020</v>
      </c>
      <c r="B43" s="6" t="s">
        <v>13</v>
      </c>
      <c r="C43" s="6">
        <v>3020</v>
      </c>
      <c r="D43" s="6" t="s">
        <v>53</v>
      </c>
      <c r="E43" s="7">
        <v>0</v>
      </c>
      <c r="F43" s="7">
        <v>471160.75137688516</v>
      </c>
      <c r="G43" s="8">
        <v>3614.4470671251074</v>
      </c>
      <c r="H43" s="9"/>
      <c r="I43" s="39">
        <v>40685.26135279116</v>
      </c>
      <c r="J43" s="10">
        <v>428.26590897674907</v>
      </c>
      <c r="K43" s="9">
        <f t="shared" si="1"/>
        <v>3186.1811581483585</v>
      </c>
      <c r="L43" s="11">
        <v>0.11848725434991284</v>
      </c>
      <c r="M43" s="12">
        <v>1.8986455297969209</v>
      </c>
      <c r="N43" s="13">
        <v>1.9985742418914956E-2</v>
      </c>
      <c r="O43" s="14"/>
      <c r="P43" s="39">
        <f t="shared" si="3"/>
        <v>40685.26135279116</v>
      </c>
      <c r="Q43" s="10">
        <v>428.26590897674907</v>
      </c>
      <c r="R43" s="9">
        <f t="shared" si="2"/>
        <v>3186.1811581483585</v>
      </c>
      <c r="S43" s="11">
        <v>0.11848725434991284</v>
      </c>
      <c r="T43" s="12">
        <v>1.8986455297969209</v>
      </c>
      <c r="U43" s="13">
        <v>1.9985742418914956E-2</v>
      </c>
      <c r="W43" s="29">
        <v>1</v>
      </c>
      <c r="X43" s="30">
        <v>0</v>
      </c>
      <c r="Y43" s="13">
        <v>0</v>
      </c>
    </row>
    <row r="44" spans="1:25" ht="15.75" x14ac:dyDescent="0.25">
      <c r="A44">
        <f t="shared" si="4"/>
        <v>2148</v>
      </c>
      <c r="B44" s="6" t="s">
        <v>13</v>
      </c>
      <c r="C44" s="6">
        <v>2148</v>
      </c>
      <c r="D44" s="6" t="s">
        <v>54</v>
      </c>
      <c r="E44" s="7">
        <v>0</v>
      </c>
      <c r="F44" s="7">
        <v>500241.34862369555</v>
      </c>
      <c r="G44" s="8">
        <v>3650.7611084050563</v>
      </c>
      <c r="H44" s="9"/>
      <c r="I44" s="39">
        <v>45229.225767601609</v>
      </c>
      <c r="J44" s="10">
        <v>461.52271191430214</v>
      </c>
      <c r="K44" s="9">
        <f t="shared" si="1"/>
        <v>3189.238396490754</v>
      </c>
      <c r="L44" s="11">
        <v>0.12641821751956048</v>
      </c>
      <c r="M44" s="12">
        <v>2.1106972024880752</v>
      </c>
      <c r="N44" s="13">
        <v>2.1537726556000766E-2</v>
      </c>
      <c r="O44" s="14"/>
      <c r="P44" s="39">
        <f t="shared" si="3"/>
        <v>45229.225767601609</v>
      </c>
      <c r="Q44" s="10">
        <v>461.52271191430214</v>
      </c>
      <c r="R44" s="9">
        <f t="shared" si="2"/>
        <v>3189.238396490754</v>
      </c>
      <c r="S44" s="11">
        <v>0.12641821751956048</v>
      </c>
      <c r="T44" s="12">
        <v>2.1106972024880752</v>
      </c>
      <c r="U44" s="13">
        <v>2.1537726556000766E-2</v>
      </c>
      <c r="W44" s="29">
        <v>9</v>
      </c>
      <c r="X44" s="30">
        <v>0</v>
      </c>
      <c r="Y44" s="13">
        <v>0</v>
      </c>
    </row>
    <row r="45" spans="1:25" ht="15.75" x14ac:dyDescent="0.25">
      <c r="A45">
        <f t="shared" si="4"/>
        <v>3343</v>
      </c>
      <c r="B45" s="6" t="s">
        <v>13</v>
      </c>
      <c r="C45" s="6">
        <v>3343</v>
      </c>
      <c r="D45" s="6" t="s">
        <v>55</v>
      </c>
      <c r="E45" s="7">
        <v>0</v>
      </c>
      <c r="F45" s="7">
        <v>505894.59546256764</v>
      </c>
      <c r="G45" s="8">
        <v>3673.5511753614805</v>
      </c>
      <c r="H45" s="9"/>
      <c r="I45" s="39">
        <v>59049.749264902901</v>
      </c>
      <c r="J45" s="10">
        <v>648.89834357036159</v>
      </c>
      <c r="K45" s="9">
        <f t="shared" si="1"/>
        <v>3024.6528317911188</v>
      </c>
      <c r="L45" s="11">
        <v>0.17664061628500641</v>
      </c>
      <c r="M45" s="12">
        <v>2.7556549656954692</v>
      </c>
      <c r="N45" s="13">
        <v>3.0281922699950212E-2</v>
      </c>
      <c r="O45" s="14"/>
      <c r="P45" s="39">
        <f t="shared" si="3"/>
        <v>59049.749264902901</v>
      </c>
      <c r="Q45" s="10">
        <v>648.89834357036159</v>
      </c>
      <c r="R45" s="9">
        <f t="shared" si="2"/>
        <v>3024.6528317911188</v>
      </c>
      <c r="S45" s="11">
        <v>0.17664061628500641</v>
      </c>
      <c r="T45" s="12">
        <v>2.7556549656954692</v>
      </c>
      <c r="U45" s="13">
        <v>3.0281922699950212E-2</v>
      </c>
      <c r="W45" s="29">
        <v>3</v>
      </c>
      <c r="X45" s="30">
        <v>0</v>
      </c>
      <c r="Y45" s="13">
        <v>0</v>
      </c>
    </row>
    <row r="46" spans="1:25" ht="15.75" x14ac:dyDescent="0.25">
      <c r="A46">
        <f t="shared" si="4"/>
        <v>2093</v>
      </c>
      <c r="B46" s="6" t="s">
        <v>13</v>
      </c>
      <c r="C46" s="6">
        <v>2093</v>
      </c>
      <c r="D46" s="6" t="s">
        <v>56</v>
      </c>
      <c r="E46" s="7">
        <v>0</v>
      </c>
      <c r="F46" s="7">
        <v>508525.75031746033</v>
      </c>
      <c r="G46" s="8">
        <v>3684.1361417570329</v>
      </c>
      <c r="H46" s="9"/>
      <c r="I46" s="39">
        <v>65922.642624468455</v>
      </c>
      <c r="J46" s="10">
        <v>652.6994319254303</v>
      </c>
      <c r="K46" s="9">
        <f t="shared" si="1"/>
        <v>3031.4367098316025</v>
      </c>
      <c r="L46" s="11">
        <v>0.17716485135485407</v>
      </c>
      <c r="M46" s="12">
        <v>3.0763899891418616</v>
      </c>
      <c r="N46" s="13">
        <v>3.045930682318675E-2</v>
      </c>
      <c r="O46" s="14"/>
      <c r="P46" s="39">
        <f t="shared" si="3"/>
        <v>65922.642624468455</v>
      </c>
      <c r="Q46" s="10">
        <v>652.6994319254303</v>
      </c>
      <c r="R46" s="9">
        <f t="shared" si="2"/>
        <v>3031.4367098316025</v>
      </c>
      <c r="S46" s="11">
        <v>0.17716485135485407</v>
      </c>
      <c r="T46" s="12">
        <v>3.0763899891418616</v>
      </c>
      <c r="U46" s="13">
        <v>3.045930682318675E-2</v>
      </c>
      <c r="W46" s="29">
        <v>6</v>
      </c>
      <c r="X46" s="30">
        <v>0</v>
      </c>
      <c r="Y46" s="13">
        <v>0</v>
      </c>
    </row>
    <row r="47" spans="1:25" ht="15.75" x14ac:dyDescent="0.25">
      <c r="A47">
        <f t="shared" si="4"/>
        <v>3126</v>
      </c>
      <c r="B47" s="6" t="s">
        <v>13</v>
      </c>
      <c r="C47" s="6">
        <v>3126</v>
      </c>
      <c r="D47" s="6" t="s">
        <v>57</v>
      </c>
      <c r="E47" s="7">
        <v>0</v>
      </c>
      <c r="F47" s="7">
        <v>530977.12516853935</v>
      </c>
      <c r="G47" s="8">
        <v>3687.9665254146603</v>
      </c>
      <c r="H47" s="9"/>
      <c r="I47" s="39">
        <v>68688.697475547495</v>
      </c>
      <c r="J47" s="10">
        <v>654.17807119569045</v>
      </c>
      <c r="K47" s="9">
        <f t="shared" si="1"/>
        <v>3033.7884542189699</v>
      </c>
      <c r="L47" s="11">
        <v>0.17738178117604722</v>
      </c>
      <c r="M47" s="12">
        <v>3.2054725488588836</v>
      </c>
      <c r="N47" s="13">
        <v>3.0528309989132224E-2</v>
      </c>
      <c r="O47" s="14"/>
      <c r="P47" s="39">
        <f t="shared" si="3"/>
        <v>68688.697475547495</v>
      </c>
      <c r="Q47" s="10">
        <v>654.17807119569045</v>
      </c>
      <c r="R47" s="9">
        <f t="shared" si="2"/>
        <v>3033.7884542189699</v>
      </c>
      <c r="S47" s="11">
        <v>0.17738178117604722</v>
      </c>
      <c r="T47" s="12">
        <v>3.2054725488588836</v>
      </c>
      <c r="U47" s="13">
        <v>3.0528309989132224E-2</v>
      </c>
      <c r="W47" s="29">
        <v>4</v>
      </c>
      <c r="X47" s="30">
        <v>0</v>
      </c>
      <c r="Y47" s="13">
        <v>0</v>
      </c>
    </row>
    <row r="48" spans="1:25" ht="15.75" x14ac:dyDescent="0.25">
      <c r="A48">
        <f t="shared" si="4"/>
        <v>2013</v>
      </c>
      <c r="B48" s="6" t="s">
        <v>13</v>
      </c>
      <c r="C48" s="6">
        <v>2013</v>
      </c>
      <c r="D48" s="6" t="s">
        <v>58</v>
      </c>
      <c r="E48" s="15">
        <v>3962.3561942116357</v>
      </c>
      <c r="F48" s="15">
        <v>511956.73644994933</v>
      </c>
      <c r="G48" s="16">
        <v>3714.6773378782759</v>
      </c>
      <c r="H48" s="17"/>
      <c r="I48" s="40">
        <v>67764.288756957481</v>
      </c>
      <c r="J48" s="18">
        <v>684.48776522179276</v>
      </c>
      <c r="K48" s="17">
        <f t="shared" si="1"/>
        <v>3030.1895726564831</v>
      </c>
      <c r="L48" s="19">
        <v>0.18426573911066899</v>
      </c>
      <c r="M48" s="20">
        <v>3.162333475324683</v>
      </c>
      <c r="N48" s="21">
        <v>3.1942762377017E-2</v>
      </c>
      <c r="O48" s="22"/>
      <c r="P48" s="40">
        <f t="shared" si="3"/>
        <v>63801.932562745846</v>
      </c>
      <c r="Q48" s="18">
        <v>644.46396528026105</v>
      </c>
      <c r="R48" s="17">
        <f t="shared" si="2"/>
        <v>3070.2133725980148</v>
      </c>
      <c r="S48" s="19">
        <v>0.17349123669738745</v>
      </c>
      <c r="T48" s="20">
        <v>2.9774235195948067</v>
      </c>
      <c r="U48" s="21">
        <v>3.0074985046412189E-2</v>
      </c>
      <c r="V48" s="23"/>
      <c r="W48" s="31">
        <v>5</v>
      </c>
      <c r="X48" s="32">
        <v>1109.4599999999991</v>
      </c>
      <c r="Y48" s="21">
        <v>3.0168613979989997E-3</v>
      </c>
    </row>
    <row r="49" spans="1:25" ht="15.75" x14ac:dyDescent="0.25">
      <c r="A49">
        <f t="shared" si="4"/>
        <v>2320</v>
      </c>
      <c r="B49" s="6" t="s">
        <v>13</v>
      </c>
      <c r="C49" s="6">
        <v>2320</v>
      </c>
      <c r="D49" s="6" t="s">
        <v>59</v>
      </c>
      <c r="E49" s="7">
        <v>0</v>
      </c>
      <c r="F49" s="7">
        <v>551132.85107678734</v>
      </c>
      <c r="G49" s="8">
        <v>3734.5312603537245</v>
      </c>
      <c r="H49" s="9"/>
      <c r="I49" s="39">
        <v>72936.63338379543</v>
      </c>
      <c r="J49" s="10">
        <v>701.3137825364945</v>
      </c>
      <c r="K49" s="9">
        <f t="shared" si="1"/>
        <v>3033.2174778172302</v>
      </c>
      <c r="L49" s="11">
        <v>0.187791648708831</v>
      </c>
      <c r="M49" s="12">
        <v>3.4037095579104535</v>
      </c>
      <c r="N49" s="13">
        <v>3.2727976518369742E-2</v>
      </c>
      <c r="O49" s="14"/>
      <c r="P49" s="39">
        <f t="shared" si="3"/>
        <v>72936.63338379543</v>
      </c>
      <c r="Q49" s="10">
        <v>701.3137825364945</v>
      </c>
      <c r="R49" s="9">
        <f t="shared" si="2"/>
        <v>3033.2174778172302</v>
      </c>
      <c r="S49" s="11">
        <v>0.187791648708831</v>
      </c>
      <c r="T49" s="12">
        <v>3.4037095579104535</v>
      </c>
      <c r="U49" s="13">
        <v>3.2727976518369742E-2</v>
      </c>
      <c r="W49" s="29">
        <v>6</v>
      </c>
      <c r="X49" s="30">
        <v>0</v>
      </c>
      <c r="Y49" s="13">
        <v>0</v>
      </c>
    </row>
    <row r="50" spans="1:25" ht="15.75" x14ac:dyDescent="0.25">
      <c r="A50">
        <f t="shared" si="4"/>
        <v>2133</v>
      </c>
      <c r="B50" s="6" t="s">
        <v>13</v>
      </c>
      <c r="C50" s="6">
        <v>2133</v>
      </c>
      <c r="D50" s="6" t="s">
        <v>60</v>
      </c>
      <c r="E50" s="15">
        <v>1299.8963593353983</v>
      </c>
      <c r="F50" s="15">
        <v>410994.83357739996</v>
      </c>
      <c r="G50" s="16">
        <v>3735.3938846219171</v>
      </c>
      <c r="H50" s="17"/>
      <c r="I50" s="40">
        <v>40296.41734530597</v>
      </c>
      <c r="J50" s="18">
        <v>552.00571705898585</v>
      </c>
      <c r="K50" s="17">
        <f t="shared" si="1"/>
        <v>3183.3881675629314</v>
      </c>
      <c r="L50" s="19">
        <v>0.14777711109168823</v>
      </c>
      <c r="M50" s="20">
        <v>1.8804994761142788</v>
      </c>
      <c r="N50" s="21">
        <v>2.576026679608601E-2</v>
      </c>
      <c r="O50" s="22"/>
      <c r="P50" s="40">
        <f t="shared" si="3"/>
        <v>38996.520985970572</v>
      </c>
      <c r="Q50" s="18">
        <v>534.19891761603526</v>
      </c>
      <c r="R50" s="17">
        <f t="shared" si="2"/>
        <v>3201.1949670058821</v>
      </c>
      <c r="S50" s="19">
        <v>0.14301006376201875</v>
      </c>
      <c r="T50" s="20">
        <v>1.8198376460119601</v>
      </c>
      <c r="U50" s="21">
        <v>2.4929282822081646E-2</v>
      </c>
      <c r="V50" s="23"/>
      <c r="W50" s="31">
        <v>1</v>
      </c>
      <c r="X50" s="32">
        <v>129.95999999999981</v>
      </c>
      <c r="Y50" s="21">
        <v>4.7659605053482332E-4</v>
      </c>
    </row>
    <row r="51" spans="1:25" ht="15.75" x14ac:dyDescent="0.25">
      <c r="A51">
        <f t="shared" si="4"/>
        <v>2233</v>
      </c>
      <c r="B51" s="6" t="s">
        <v>13</v>
      </c>
      <c r="C51" s="6">
        <v>2233</v>
      </c>
      <c r="D51" s="6" t="s">
        <v>61</v>
      </c>
      <c r="E51" s="15">
        <v>3152.5968577805907</v>
      </c>
      <c r="F51" s="15">
        <v>335427.68348568754</v>
      </c>
      <c r="G51" s="16">
        <v>3756.2589724670461</v>
      </c>
      <c r="H51" s="17"/>
      <c r="I51" s="40">
        <v>42704.955792695713</v>
      </c>
      <c r="J51" s="18">
        <v>776.4537416853766</v>
      </c>
      <c r="K51" s="17">
        <f t="shared" si="1"/>
        <v>2979.8052307816697</v>
      </c>
      <c r="L51" s="19">
        <v>0.20670932099642086</v>
      </c>
      <c r="M51" s="20">
        <v>1.9928979369924666</v>
      </c>
      <c r="N51" s="21">
        <v>3.6234507945317573E-2</v>
      </c>
      <c r="O51" s="22"/>
      <c r="P51" s="40">
        <f t="shared" si="3"/>
        <v>39552.358934915123</v>
      </c>
      <c r="Q51" s="18">
        <v>719.13379881663855</v>
      </c>
      <c r="R51" s="17">
        <f t="shared" si="2"/>
        <v>3037.1251736504073</v>
      </c>
      <c r="S51" s="19">
        <v>0.19144947249053063</v>
      </c>
      <c r="T51" s="20">
        <v>1.8457767502960394</v>
      </c>
      <c r="U51" s="21">
        <v>3.3559577278109806E-2</v>
      </c>
      <c r="V51" s="23"/>
      <c r="W51" s="31">
        <v>10</v>
      </c>
      <c r="X51" s="32">
        <v>882.48999999999796</v>
      </c>
      <c r="Y51" s="21">
        <v>4.271609823732263E-3</v>
      </c>
    </row>
    <row r="52" spans="1:25" ht="15.75" x14ac:dyDescent="0.25">
      <c r="A52">
        <f t="shared" si="4"/>
        <v>3171</v>
      </c>
      <c r="B52" s="6" t="s">
        <v>13</v>
      </c>
      <c r="C52" s="6">
        <v>3171</v>
      </c>
      <c r="D52" s="6" t="s">
        <v>62</v>
      </c>
      <c r="E52" s="7">
        <v>0</v>
      </c>
      <c r="F52" s="7">
        <v>329680.18875591015</v>
      </c>
      <c r="G52" s="8">
        <v>3806.4693751182031</v>
      </c>
      <c r="H52" s="9"/>
      <c r="I52" s="39">
        <v>41900.031062918308</v>
      </c>
      <c r="J52" s="10">
        <v>838.00062125836621</v>
      </c>
      <c r="K52" s="9">
        <f t="shared" si="1"/>
        <v>2968.4687538598369</v>
      </c>
      <c r="L52" s="11">
        <v>0.22015167828122711</v>
      </c>
      <c r="M52" s="12">
        <v>1.955334782936188</v>
      </c>
      <c r="N52" s="13">
        <v>3.910669565872376E-2</v>
      </c>
      <c r="O52" s="14"/>
      <c r="P52" s="39">
        <f t="shared" si="3"/>
        <v>41900.031062918308</v>
      </c>
      <c r="Q52" s="10">
        <v>838.00062125836621</v>
      </c>
      <c r="R52" s="9">
        <f t="shared" si="2"/>
        <v>2968.4687538598369</v>
      </c>
      <c r="S52" s="11">
        <v>0.22015167828122711</v>
      </c>
      <c r="T52" s="12">
        <v>1.955334782936188</v>
      </c>
      <c r="U52" s="13">
        <v>3.910669565872376E-2</v>
      </c>
      <c r="W52" s="29">
        <v>8</v>
      </c>
      <c r="X52" s="30">
        <v>0</v>
      </c>
      <c r="Y52" s="13">
        <v>0</v>
      </c>
    </row>
    <row r="53" spans="1:25" ht="15.75" x14ac:dyDescent="0.25">
      <c r="A53">
        <f t="shared" si="4"/>
        <v>3083</v>
      </c>
      <c r="B53" s="6" t="s">
        <v>13</v>
      </c>
      <c r="C53" s="6">
        <v>3083</v>
      </c>
      <c r="D53" s="6" t="s">
        <v>63</v>
      </c>
      <c r="E53" s="7">
        <v>0</v>
      </c>
      <c r="F53" s="7">
        <v>413477.1814493885</v>
      </c>
      <c r="G53" s="8">
        <v>3829.398048582937</v>
      </c>
      <c r="H53" s="9"/>
      <c r="I53" s="39">
        <v>58507.253756396647</v>
      </c>
      <c r="J53" s="10">
        <v>824.04582755488241</v>
      </c>
      <c r="K53" s="9">
        <f t="shared" si="1"/>
        <v>3005.3522210280544</v>
      </c>
      <c r="L53" s="11">
        <v>0.21518938932447082</v>
      </c>
      <c r="M53" s="12">
        <v>2.7303385086318435</v>
      </c>
      <c r="N53" s="13">
        <v>3.8455471952561174E-2</v>
      </c>
      <c r="O53" s="14"/>
      <c r="P53" s="39">
        <f t="shared" si="3"/>
        <v>58507.253756396647</v>
      </c>
      <c r="Q53" s="10">
        <v>824.04582755488241</v>
      </c>
      <c r="R53" s="9">
        <f t="shared" si="2"/>
        <v>3005.3522210280544</v>
      </c>
      <c r="S53" s="11">
        <v>0.21518938932447082</v>
      </c>
      <c r="T53" s="12">
        <v>2.7303385086318435</v>
      </c>
      <c r="U53" s="13">
        <v>3.8455471952561174E-2</v>
      </c>
      <c r="W53" s="29">
        <v>6</v>
      </c>
      <c r="X53" s="30">
        <v>0</v>
      </c>
      <c r="Y53" s="13">
        <v>0</v>
      </c>
    </row>
    <row r="54" spans="1:25" ht="15.75" x14ac:dyDescent="0.25">
      <c r="A54">
        <f t="shared" si="4"/>
        <v>2131</v>
      </c>
      <c r="B54" s="6" t="s">
        <v>13</v>
      </c>
      <c r="C54" s="6">
        <v>2131</v>
      </c>
      <c r="D54" s="6" t="s">
        <v>64</v>
      </c>
      <c r="E54" s="15">
        <v>29956.153139590606</v>
      </c>
      <c r="F54" s="15">
        <v>295078.76390882139</v>
      </c>
      <c r="G54" s="16">
        <v>3907.4716224505482</v>
      </c>
      <c r="H54" s="17"/>
      <c r="I54" s="40">
        <v>42267.909100444915</v>
      </c>
      <c r="J54" s="18">
        <v>955.20698532078904</v>
      </c>
      <c r="K54" s="17">
        <f t="shared" si="1"/>
        <v>2952.2646371297592</v>
      </c>
      <c r="L54" s="19">
        <v>0.24445653804178788</v>
      </c>
      <c r="M54" s="20">
        <v>1.9725024246874294</v>
      </c>
      <c r="N54" s="21">
        <v>4.457632598163682E-2</v>
      </c>
      <c r="O54" s="22"/>
      <c r="P54" s="40">
        <f t="shared" si="3"/>
        <v>12311.755960854309</v>
      </c>
      <c r="Q54" s="18">
        <v>278.23177312665103</v>
      </c>
      <c r="R54" s="17">
        <f t="shared" si="2"/>
        <v>3629.239849323897</v>
      </c>
      <c r="S54" s="19">
        <v>7.120506557950626E-2</v>
      </c>
      <c r="T54" s="20">
        <v>0.57454861150653447</v>
      </c>
      <c r="U54" s="21">
        <v>1.2984149412577049E-2</v>
      </c>
      <c r="V54" s="23"/>
      <c r="W54" s="31">
        <v>1</v>
      </c>
      <c r="X54" s="32">
        <v>2995.5600000000004</v>
      </c>
      <c r="Y54" s="21">
        <v>1.7324827337833706E-2</v>
      </c>
    </row>
    <row r="55" spans="1:25" ht="15.75" x14ac:dyDescent="0.25">
      <c r="A55">
        <f t="shared" si="4"/>
        <v>2081</v>
      </c>
      <c r="B55" s="6" t="s">
        <v>13</v>
      </c>
      <c r="C55" s="6">
        <v>2081</v>
      </c>
      <c r="D55" s="6" t="s">
        <v>65</v>
      </c>
      <c r="E55" s="15">
        <v>5928.1048185492982</v>
      </c>
      <c r="F55" s="15">
        <v>509515.43210249994</v>
      </c>
      <c r="G55" s="16">
        <v>3927.4925484473683</v>
      </c>
      <c r="H55" s="17"/>
      <c r="I55" s="40">
        <v>85495.704409508049</v>
      </c>
      <c r="J55" s="18">
        <v>899.95478325797944</v>
      </c>
      <c r="K55" s="17">
        <f t="shared" si="1"/>
        <v>3027.5377651893887</v>
      </c>
      <c r="L55" s="19">
        <v>0.22914232736450463</v>
      </c>
      <c r="M55" s="20">
        <v>3.989799539110376</v>
      </c>
      <c r="N55" s="21">
        <v>4.1997889885372376E-2</v>
      </c>
      <c r="O55" s="22"/>
      <c r="P55" s="40">
        <f t="shared" si="3"/>
        <v>79567.599590958751</v>
      </c>
      <c r="Q55" s="18">
        <v>837.55367990482898</v>
      </c>
      <c r="R55" s="17">
        <f t="shared" si="2"/>
        <v>3089.9388685425392</v>
      </c>
      <c r="S55" s="19">
        <v>0.21325404684368757</v>
      </c>
      <c r="T55" s="20">
        <v>3.7131546475780755</v>
      </c>
      <c r="U55" s="21">
        <v>3.9085838395558688E-2</v>
      </c>
      <c r="V55" s="23"/>
      <c r="W55" s="31">
        <v>2</v>
      </c>
      <c r="X55" s="32">
        <v>0</v>
      </c>
      <c r="Y55" s="21">
        <v>0</v>
      </c>
    </row>
    <row r="56" spans="1:25" ht="15.75" x14ac:dyDescent="0.25">
      <c r="A56">
        <f t="shared" si="4"/>
        <v>2454</v>
      </c>
      <c r="B56" s="6" t="s">
        <v>13</v>
      </c>
      <c r="C56" s="6">
        <v>2454</v>
      </c>
      <c r="D56" s="6" t="s">
        <v>66</v>
      </c>
      <c r="E56" s="15">
        <v>4699.8857985527138</v>
      </c>
      <c r="F56" s="15">
        <v>577760.17544837389</v>
      </c>
      <c r="G56" s="16">
        <v>3939.7376709368946</v>
      </c>
      <c r="H56" s="17"/>
      <c r="I56" s="40">
        <v>95124.667755382005</v>
      </c>
      <c r="J56" s="18">
        <v>905.94921671792383</v>
      </c>
      <c r="K56" s="17">
        <f t="shared" si="1"/>
        <v>3033.7884542189709</v>
      </c>
      <c r="L56" s="19">
        <v>0.22995165982776802</v>
      </c>
      <c r="M56" s="20">
        <v>4.4391511619178274</v>
      </c>
      <c r="N56" s="21">
        <v>4.227763011350312E-2</v>
      </c>
      <c r="O56" s="22"/>
      <c r="P56" s="40">
        <f t="shared" si="3"/>
        <v>90424.781956829291</v>
      </c>
      <c r="Q56" s="18">
        <v>861.18839958885042</v>
      </c>
      <c r="R56" s="17">
        <f t="shared" si="2"/>
        <v>3078.5492713480444</v>
      </c>
      <c r="S56" s="19">
        <v>0.21859028989208165</v>
      </c>
      <c r="T56" s="20">
        <v>4.2198231579853669</v>
      </c>
      <c r="U56" s="21">
        <v>4.0188791980813016E-2</v>
      </c>
      <c r="V56" s="23"/>
      <c r="W56" s="31">
        <v>7</v>
      </c>
      <c r="X56" s="32">
        <v>1315.9700000000012</v>
      </c>
      <c r="Y56" s="21">
        <v>3.1811883596978658E-3</v>
      </c>
    </row>
    <row r="57" spans="1:25" ht="15.75" x14ac:dyDescent="0.25">
      <c r="A57">
        <f t="shared" si="4"/>
        <v>3168</v>
      </c>
      <c r="B57" s="6" t="s">
        <v>13</v>
      </c>
      <c r="C57" s="6">
        <v>3168</v>
      </c>
      <c r="D57" s="6" t="s">
        <v>67</v>
      </c>
      <c r="E57" s="15">
        <v>5253.188186161482</v>
      </c>
      <c r="F57" s="15">
        <v>331545.94527118176</v>
      </c>
      <c r="G57" s="16">
        <v>3979.5181425721908</v>
      </c>
      <c r="H57" s="17"/>
      <c r="I57" s="40">
        <v>51438.817578189875</v>
      </c>
      <c r="J57" s="18">
        <v>1008.6042662390172</v>
      </c>
      <c r="K57" s="17">
        <f t="shared" si="1"/>
        <v>2970.9138763331734</v>
      </c>
      <c r="L57" s="19">
        <v>0.25344884232318099</v>
      </c>
      <c r="M57" s="20">
        <v>2.4004781536488613</v>
      </c>
      <c r="N57" s="21">
        <v>4.7068199091154145E-2</v>
      </c>
      <c r="O57" s="22"/>
      <c r="P57" s="40">
        <f t="shared" si="3"/>
        <v>46185.629392028393</v>
      </c>
      <c r="Q57" s="18">
        <v>905.60057631428219</v>
      </c>
      <c r="R57" s="17">
        <f t="shared" si="2"/>
        <v>3073.9175662579087</v>
      </c>
      <c r="S57" s="19">
        <v>0.22756538451887559</v>
      </c>
      <c r="T57" s="20">
        <v>2.155329371627992</v>
      </c>
      <c r="U57" s="21">
        <v>4.2261360227999846E-2</v>
      </c>
      <c r="V57" s="23"/>
      <c r="W57" s="31">
        <v>8</v>
      </c>
      <c r="X57" s="32">
        <v>1471.2299999999959</v>
      </c>
      <c r="Y57" s="21">
        <v>7.2490301652897004E-3</v>
      </c>
    </row>
    <row r="58" spans="1:25" ht="15.75" x14ac:dyDescent="0.25">
      <c r="A58">
        <f t="shared" si="4"/>
        <v>3150</v>
      </c>
      <c r="B58" s="6" t="s">
        <v>13</v>
      </c>
      <c r="C58" s="6">
        <v>3150</v>
      </c>
      <c r="D58" s="6" t="s">
        <v>68</v>
      </c>
      <c r="E58" s="15">
        <v>1395.083274448989</v>
      </c>
      <c r="F58" s="15">
        <v>596681.76444049994</v>
      </c>
      <c r="G58" s="16">
        <v>4055.580994671428</v>
      </c>
      <c r="H58" s="17"/>
      <c r="I58" s="40">
        <v>107288.21674750802</v>
      </c>
      <c r="J58" s="18">
        <v>1021.7925404524574</v>
      </c>
      <c r="K58" s="17">
        <f t="shared" si="1"/>
        <v>3033.7884542189704</v>
      </c>
      <c r="L58" s="19">
        <v>0.25194726521180971</v>
      </c>
      <c r="M58" s="20">
        <v>5.0067834482170417</v>
      </c>
      <c r="N58" s="21">
        <v>4.7683651887781349E-2</v>
      </c>
      <c r="O58" s="22"/>
      <c r="P58" s="40">
        <f t="shared" si="3"/>
        <v>105893.13347305903</v>
      </c>
      <c r="Q58" s="18">
        <v>1008.5060330767527</v>
      </c>
      <c r="R58" s="17">
        <f t="shared" si="2"/>
        <v>3047.0749615946752</v>
      </c>
      <c r="S58" s="19">
        <v>0.24867116065535738</v>
      </c>
      <c r="T58" s="20">
        <v>4.9416795620760885</v>
      </c>
      <c r="U58" s="21">
        <v>4.7063614876915127E-2</v>
      </c>
      <c r="V58" s="23"/>
      <c r="W58" s="31">
        <v>3</v>
      </c>
      <c r="X58" s="32">
        <v>0</v>
      </c>
      <c r="Y58" s="21">
        <v>0</v>
      </c>
    </row>
    <row r="59" spans="1:25" ht="15.75" x14ac:dyDescent="0.25">
      <c r="A59">
        <f t="shared" si="4"/>
        <v>2140</v>
      </c>
      <c r="B59" s="6" t="s">
        <v>13</v>
      </c>
      <c r="C59" s="6">
        <v>2140</v>
      </c>
      <c r="D59" s="6" t="s">
        <v>69</v>
      </c>
      <c r="E59" s="15">
        <v>30270.767213142855</v>
      </c>
      <c r="F59" s="15">
        <v>441842.86874914286</v>
      </c>
      <c r="G59" s="16">
        <v>4151.7273386986171</v>
      </c>
      <c r="H59" s="17"/>
      <c r="I59" s="40">
        <v>75261.894309048905</v>
      </c>
      <c r="J59" s="18">
        <v>971.12121689095363</v>
      </c>
      <c r="K59" s="17">
        <f t="shared" si="1"/>
        <v>3180.6061218076634</v>
      </c>
      <c r="L59" s="19">
        <v>0.23390775397002761</v>
      </c>
      <c r="M59" s="20">
        <v>3.5122217344222828</v>
      </c>
      <c r="N59" s="21">
        <v>4.5318990121577842E-2</v>
      </c>
      <c r="O59" s="22"/>
      <c r="P59" s="40">
        <f t="shared" si="3"/>
        <v>44991.127095906049</v>
      </c>
      <c r="Q59" s="18">
        <v>580.5306722052394</v>
      </c>
      <c r="R59" s="17">
        <f t="shared" si="2"/>
        <v>3571.196666493378</v>
      </c>
      <c r="S59" s="19">
        <v>0.13982870859414628</v>
      </c>
      <c r="T59" s="20">
        <v>2.0995859311422826</v>
      </c>
      <c r="U59" s="21">
        <v>2.709143136957784E-2</v>
      </c>
      <c r="V59" s="23"/>
      <c r="W59" s="31">
        <v>0</v>
      </c>
      <c r="X59" s="32">
        <v>0</v>
      </c>
      <c r="Y59" s="21">
        <v>0</v>
      </c>
    </row>
    <row r="60" spans="1:25" ht="15.75" x14ac:dyDescent="0.25">
      <c r="A60">
        <f t="shared" si="4"/>
        <v>2607</v>
      </c>
      <c r="B60" s="6" t="s">
        <v>13</v>
      </c>
      <c r="C60" s="6">
        <v>2607</v>
      </c>
      <c r="D60" s="6" t="s">
        <v>70</v>
      </c>
      <c r="E60" s="7">
        <v>0</v>
      </c>
      <c r="F60" s="7">
        <v>624748.94297087786</v>
      </c>
      <c r="G60" s="8">
        <v>4410.1598346687169</v>
      </c>
      <c r="H60" s="9"/>
      <c r="I60" s="39">
        <v>141885.01527788601</v>
      </c>
      <c r="J60" s="10">
        <v>1377.5244201736505</v>
      </c>
      <c r="K60" s="9">
        <f t="shared" si="1"/>
        <v>3032.6354144950665</v>
      </c>
      <c r="L60" s="11">
        <v>0.31235249329169212</v>
      </c>
      <c r="M60" s="12">
        <v>6.6213007129680141</v>
      </c>
      <c r="N60" s="13">
        <v>6.4284472941437035E-2</v>
      </c>
      <c r="O60" s="14"/>
      <c r="P60" s="39">
        <f t="shared" si="3"/>
        <v>141885.01527788601</v>
      </c>
      <c r="Q60" s="10">
        <v>1377.5244201736505</v>
      </c>
      <c r="R60" s="9">
        <f t="shared" si="2"/>
        <v>3032.6354144950665</v>
      </c>
      <c r="S60" s="11">
        <v>0.31235249329169212</v>
      </c>
      <c r="T60" s="12">
        <v>6.6213007129680141</v>
      </c>
      <c r="U60" s="13">
        <v>6.4284472941437035E-2</v>
      </c>
      <c r="W60" s="29">
        <v>11</v>
      </c>
      <c r="X60" s="30">
        <v>0</v>
      </c>
      <c r="Y60" s="13">
        <v>0</v>
      </c>
    </row>
    <row r="61" spans="1:25" ht="15.75" x14ac:dyDescent="0.25">
      <c r="A61">
        <f t="shared" ref="A61:A124" si="5">C61</f>
        <v>3130</v>
      </c>
      <c r="B61" s="6" t="s">
        <v>71</v>
      </c>
      <c r="C61" s="6">
        <v>3130</v>
      </c>
      <c r="D61" s="6" t="s">
        <v>72</v>
      </c>
      <c r="E61" s="15">
        <v>11.552330508449813</v>
      </c>
      <c r="F61" s="15">
        <v>573033</v>
      </c>
      <c r="G61" s="16">
        <v>3263.2106666666668</v>
      </c>
      <c r="H61" s="17"/>
      <c r="I61" s="40">
        <v>29190.552307008147</v>
      </c>
      <c r="J61" s="18">
        <v>216.22631338524553</v>
      </c>
      <c r="K61" s="17">
        <f t="shared" si="1"/>
        <v>3046.9843532814211</v>
      </c>
      <c r="L61" s="19">
        <v>6.6261830899847565E-2</v>
      </c>
      <c r="M61" s="20">
        <v>1.3622257743270469</v>
      </c>
      <c r="N61" s="21">
        <v>1.0090561291311459E-2</v>
      </c>
      <c r="O61" s="22"/>
      <c r="P61" s="40">
        <f t="shared" si="3"/>
        <v>29178.999976499697</v>
      </c>
      <c r="Q61" s="18">
        <v>216.14074056666442</v>
      </c>
      <c r="R61" s="17">
        <f t="shared" si="2"/>
        <v>3047.0699261000022</v>
      </c>
      <c r="S61" s="19">
        <v>6.6235607395660354E-2</v>
      </c>
      <c r="T61" s="20">
        <v>1.361686665569986</v>
      </c>
      <c r="U61" s="21">
        <v>1.0086567893111006E-2</v>
      </c>
      <c r="V61" s="23"/>
      <c r="W61" s="31">
        <v>6</v>
      </c>
      <c r="X61" s="32">
        <v>0</v>
      </c>
      <c r="Y61" s="21">
        <v>0</v>
      </c>
    </row>
    <row r="62" spans="1:25" ht="15.75" x14ac:dyDescent="0.25">
      <c r="A62">
        <f t="shared" si="5"/>
        <v>2288</v>
      </c>
      <c r="B62" s="6" t="s">
        <v>71</v>
      </c>
      <c r="C62" s="6">
        <v>2288</v>
      </c>
      <c r="D62" s="6" t="s">
        <v>73</v>
      </c>
      <c r="E62" s="7">
        <v>0</v>
      </c>
      <c r="F62" s="7">
        <v>533552.90338757809</v>
      </c>
      <c r="G62" s="8">
        <v>3288.3056497814296</v>
      </c>
      <c r="H62" s="9"/>
      <c r="I62" s="39">
        <v>29065.933331435313</v>
      </c>
      <c r="J62" s="10">
        <v>248.42678061055824</v>
      </c>
      <c r="K62" s="9">
        <f t="shared" si="1"/>
        <v>3039.8788691708714</v>
      </c>
      <c r="L62" s="11">
        <v>7.5548567277214915E-2</v>
      </c>
      <c r="M62" s="12">
        <v>1.356410222133648</v>
      </c>
      <c r="N62" s="13">
        <v>1.1593249761826052E-2</v>
      </c>
      <c r="O62" s="14"/>
      <c r="P62" s="39">
        <f t="shared" si="3"/>
        <v>29065.933331435313</v>
      </c>
      <c r="Q62" s="10">
        <v>248.42678061055824</v>
      </c>
      <c r="R62" s="9">
        <f t="shared" si="2"/>
        <v>3039.8788691708714</v>
      </c>
      <c r="S62" s="11">
        <v>7.5548567277214915E-2</v>
      </c>
      <c r="T62" s="12">
        <v>1.356410222133648</v>
      </c>
      <c r="U62" s="13">
        <v>1.1593249761826052E-2</v>
      </c>
      <c r="W62" s="29">
        <v>3</v>
      </c>
      <c r="X62" s="30">
        <v>0</v>
      </c>
      <c r="Y62" s="13">
        <v>0</v>
      </c>
    </row>
    <row r="63" spans="1:25" ht="15.75" x14ac:dyDescent="0.25">
      <c r="A63">
        <f t="shared" si="5"/>
        <v>3172</v>
      </c>
      <c r="B63" s="6" t="s">
        <v>71</v>
      </c>
      <c r="C63" s="6">
        <v>3172</v>
      </c>
      <c r="D63" s="6" t="s">
        <v>74</v>
      </c>
      <c r="E63" s="7">
        <v>0</v>
      </c>
      <c r="F63" s="7">
        <v>528631.24468750006</v>
      </c>
      <c r="G63" s="8">
        <v>3306.5259891528931</v>
      </c>
      <c r="H63" s="9"/>
      <c r="I63" s="39">
        <v>32051.136994508153</v>
      </c>
      <c r="J63" s="10">
        <v>264.88542970667896</v>
      </c>
      <c r="K63" s="9">
        <f t="shared" si="1"/>
        <v>3041.640559446214</v>
      </c>
      <c r="L63" s="11">
        <v>8.0109888921375327E-2</v>
      </c>
      <c r="M63" s="12">
        <v>1.4957197264103805</v>
      </c>
      <c r="N63" s="13">
        <v>1.2361320052978351E-2</v>
      </c>
      <c r="O63" s="14"/>
      <c r="P63" s="39">
        <f t="shared" si="3"/>
        <v>32051.136994508153</v>
      </c>
      <c r="Q63" s="10">
        <v>264.88542970667896</v>
      </c>
      <c r="R63" s="9">
        <f t="shared" si="2"/>
        <v>3041.640559446214</v>
      </c>
      <c r="S63" s="11">
        <v>8.0109888921375327E-2</v>
      </c>
      <c r="T63" s="12">
        <v>1.4957197264103805</v>
      </c>
      <c r="U63" s="13">
        <v>1.2361320052978351E-2</v>
      </c>
      <c r="W63" s="29">
        <v>4</v>
      </c>
      <c r="X63" s="30">
        <v>0</v>
      </c>
      <c r="Y63" s="13">
        <v>0</v>
      </c>
    </row>
    <row r="64" spans="1:25" ht="15.75" x14ac:dyDescent="0.25">
      <c r="A64">
        <f t="shared" si="5"/>
        <v>3329</v>
      </c>
      <c r="B64" s="6" t="s">
        <v>71</v>
      </c>
      <c r="C64" s="6">
        <v>3329</v>
      </c>
      <c r="D64" s="6" t="s">
        <v>75</v>
      </c>
      <c r="E64" s="7">
        <v>0</v>
      </c>
      <c r="F64" s="7">
        <v>581423.15447360394</v>
      </c>
      <c r="G64" s="8">
        <v>3342.3596652470878</v>
      </c>
      <c r="H64" s="9"/>
      <c r="I64" s="39">
        <v>40124.856780612055</v>
      </c>
      <c r="J64" s="10">
        <v>295.03571162214746</v>
      </c>
      <c r="K64" s="9">
        <f t="shared" si="1"/>
        <v>3047.3239536249403</v>
      </c>
      <c r="L64" s="11">
        <v>8.827168263482997E-2</v>
      </c>
      <c r="M64" s="12">
        <v>1.8724933164285626</v>
      </c>
      <c r="N64" s="13">
        <v>1.3768333209033548E-2</v>
      </c>
      <c r="O64" s="14"/>
      <c r="P64" s="39">
        <f t="shared" si="3"/>
        <v>40124.856780612055</v>
      </c>
      <c r="Q64" s="10">
        <v>295.03571162214746</v>
      </c>
      <c r="R64" s="9">
        <f t="shared" si="2"/>
        <v>3047.3239536249403</v>
      </c>
      <c r="S64" s="11">
        <v>8.827168263482997E-2</v>
      </c>
      <c r="T64" s="12">
        <v>1.8724933164285626</v>
      </c>
      <c r="U64" s="13">
        <v>1.3768333209033548E-2</v>
      </c>
      <c r="W64" s="29">
        <v>8</v>
      </c>
      <c r="X64" s="30">
        <v>0</v>
      </c>
      <c r="Y64" s="13">
        <v>0</v>
      </c>
    </row>
    <row r="65" spans="1:25" ht="15.75" x14ac:dyDescent="0.25">
      <c r="A65">
        <f t="shared" si="5"/>
        <v>2289</v>
      </c>
      <c r="B65" s="6" t="s">
        <v>71</v>
      </c>
      <c r="C65" s="6">
        <v>2289</v>
      </c>
      <c r="D65" s="6" t="s">
        <v>76</v>
      </c>
      <c r="E65" s="7">
        <v>0</v>
      </c>
      <c r="F65" s="7">
        <v>561510.13520661765</v>
      </c>
      <c r="G65" s="8">
        <v>3356.3378984652195</v>
      </c>
      <c r="H65" s="9"/>
      <c r="I65" s="39">
        <v>39394.217513625794</v>
      </c>
      <c r="J65" s="10">
        <v>312.65251994941104</v>
      </c>
      <c r="K65" s="9">
        <f t="shared" si="1"/>
        <v>3043.6853785158082</v>
      </c>
      <c r="L65" s="11">
        <v>9.3152873580571324E-2</v>
      </c>
      <c r="M65" s="12">
        <v>1.8383968173025371</v>
      </c>
      <c r="N65" s="13">
        <v>1.4590450930972517E-2</v>
      </c>
      <c r="O65" s="14"/>
      <c r="P65" s="39">
        <f t="shared" si="3"/>
        <v>39394.217513625794</v>
      </c>
      <c r="Q65" s="10">
        <v>312.65251994941104</v>
      </c>
      <c r="R65" s="9">
        <f t="shared" si="2"/>
        <v>3043.6853785158082</v>
      </c>
      <c r="S65" s="11">
        <v>9.3152873580571324E-2</v>
      </c>
      <c r="T65" s="12">
        <v>1.8383968173025371</v>
      </c>
      <c r="U65" s="13">
        <v>1.4590450930972517E-2</v>
      </c>
      <c r="W65" s="29">
        <v>2</v>
      </c>
      <c r="X65" s="30">
        <v>0</v>
      </c>
      <c r="Y65" s="13">
        <v>0</v>
      </c>
    </row>
    <row r="66" spans="1:25" ht="15.75" x14ac:dyDescent="0.25">
      <c r="A66">
        <f t="shared" si="5"/>
        <v>3347</v>
      </c>
      <c r="B66" s="6" t="s">
        <v>71</v>
      </c>
      <c r="C66" s="6">
        <v>3347</v>
      </c>
      <c r="D66" s="6" t="s">
        <v>77</v>
      </c>
      <c r="E66" s="7">
        <v>0</v>
      </c>
      <c r="F66" s="7">
        <v>576193.2424392656</v>
      </c>
      <c r="G66" s="8">
        <v>3372.2358078140269</v>
      </c>
      <c r="H66" s="9"/>
      <c r="I66" s="39">
        <v>43350.814746273842</v>
      </c>
      <c r="J66" s="10">
        <v>325.94597553589352</v>
      </c>
      <c r="K66" s="9">
        <f t="shared" si="1"/>
        <v>3046.2898322781334</v>
      </c>
      <c r="L66" s="11">
        <v>9.6655748325969057E-2</v>
      </c>
      <c r="M66" s="12">
        <v>2.0230380214927792</v>
      </c>
      <c r="N66" s="13">
        <v>1.5210812191675032E-2</v>
      </c>
      <c r="O66" s="14"/>
      <c r="P66" s="39">
        <f t="shared" si="3"/>
        <v>43350.814746273842</v>
      </c>
      <c r="Q66" s="10">
        <v>325.94597553589352</v>
      </c>
      <c r="R66" s="9">
        <f t="shared" si="2"/>
        <v>3046.2898322781334</v>
      </c>
      <c r="S66" s="11">
        <v>9.6655748325969057E-2</v>
      </c>
      <c r="T66" s="12">
        <v>2.0230380214927792</v>
      </c>
      <c r="U66" s="13">
        <v>1.5210812191675032E-2</v>
      </c>
      <c r="W66" s="29">
        <v>6</v>
      </c>
      <c r="X66" s="30">
        <v>0</v>
      </c>
      <c r="Y66" s="13">
        <v>0</v>
      </c>
    </row>
    <row r="67" spans="1:25" ht="15.75" x14ac:dyDescent="0.25">
      <c r="A67">
        <f t="shared" si="5"/>
        <v>2026</v>
      </c>
      <c r="B67" s="6" t="s">
        <v>71</v>
      </c>
      <c r="C67" s="6">
        <v>2026</v>
      </c>
      <c r="D67" s="6" t="s">
        <v>78</v>
      </c>
      <c r="E67" s="7">
        <v>0</v>
      </c>
      <c r="F67" s="7">
        <v>534560.61443181976</v>
      </c>
      <c r="G67" s="8">
        <v>3376.2938175981194</v>
      </c>
      <c r="H67" s="9"/>
      <c r="I67" s="39">
        <v>38511.17751319371</v>
      </c>
      <c r="J67" s="10">
        <v>337.81734660696236</v>
      </c>
      <c r="K67" s="9">
        <f t="shared" si="1"/>
        <v>3038.4764709911569</v>
      </c>
      <c r="L67" s="11">
        <v>0.10005567194601687</v>
      </c>
      <c r="M67" s="12">
        <v>1.7971882839490398</v>
      </c>
      <c r="N67" s="13">
        <v>1.5764809508324911E-2</v>
      </c>
      <c r="O67" s="14"/>
      <c r="P67" s="39">
        <f t="shared" si="3"/>
        <v>38511.17751319371</v>
      </c>
      <c r="Q67" s="10">
        <v>337.81734660696236</v>
      </c>
      <c r="R67" s="9">
        <f t="shared" si="2"/>
        <v>3038.4764709911569</v>
      </c>
      <c r="S67" s="11">
        <v>0.10005567194601687</v>
      </c>
      <c r="T67" s="12">
        <v>1.7971882839490398</v>
      </c>
      <c r="U67" s="13">
        <v>1.5764809508324911E-2</v>
      </c>
      <c r="W67" s="29">
        <v>3</v>
      </c>
      <c r="X67" s="30">
        <v>0</v>
      </c>
      <c r="Y67" s="13">
        <v>0</v>
      </c>
    </row>
    <row r="68" spans="1:25" ht="15.75" x14ac:dyDescent="0.25">
      <c r="A68">
        <f t="shared" si="5"/>
        <v>2300</v>
      </c>
      <c r="B68" s="6" t="s">
        <v>71</v>
      </c>
      <c r="C68" s="6">
        <v>2300</v>
      </c>
      <c r="D68" s="6" t="s">
        <v>79</v>
      </c>
      <c r="E68" s="15">
        <v>1548.6022750718985</v>
      </c>
      <c r="F68" s="15">
        <v>513276.2915730555</v>
      </c>
      <c r="G68" s="16">
        <v>3380.3037415732319</v>
      </c>
      <c r="H68" s="17"/>
      <c r="I68" s="40">
        <v>37819.773880063614</v>
      </c>
      <c r="J68" s="18">
        <v>343.81612618239649</v>
      </c>
      <c r="K68" s="17">
        <f t="shared" ref="K68:K131" si="6">G68-J68</f>
        <v>3036.4876153908353</v>
      </c>
      <c r="L68" s="19">
        <v>0.10171160714166488</v>
      </c>
      <c r="M68" s="20">
        <v>1.7649227810696353</v>
      </c>
      <c r="N68" s="21">
        <v>1.6044752555178503E-2</v>
      </c>
      <c r="O68" s="22"/>
      <c r="P68" s="40">
        <f t="shared" si="3"/>
        <v>36271.171604991716</v>
      </c>
      <c r="Q68" s="18">
        <v>329.73792368174287</v>
      </c>
      <c r="R68" s="17">
        <f t="shared" ref="R68:R131" si="7">G68-Q68</f>
        <v>3050.5658178914891</v>
      </c>
      <c r="S68" s="19">
        <v>9.7546832737663708E-2</v>
      </c>
      <c r="T68" s="20">
        <v>1.6926546748996136</v>
      </c>
      <c r="U68" s="21">
        <v>1.5387769771814669E-2</v>
      </c>
      <c r="V68" s="23"/>
      <c r="W68" s="31">
        <v>3</v>
      </c>
      <c r="X68" s="32">
        <v>433.4200000000028</v>
      </c>
      <c r="Y68" s="21">
        <v>1.1656295171711517E-3</v>
      </c>
    </row>
    <row r="69" spans="1:25" ht="15.75" x14ac:dyDescent="0.25">
      <c r="A69">
        <f t="shared" si="5"/>
        <v>3061</v>
      </c>
      <c r="B69" s="6" t="s">
        <v>71</v>
      </c>
      <c r="C69" s="6">
        <v>3061</v>
      </c>
      <c r="D69" s="6" t="s">
        <v>80</v>
      </c>
      <c r="E69" s="7">
        <v>0</v>
      </c>
      <c r="F69" s="7">
        <v>544793.20207310107</v>
      </c>
      <c r="G69" s="8">
        <v>3385.5580172758423</v>
      </c>
      <c r="H69" s="9"/>
      <c r="I69" s="39">
        <v>41321.624380109235</v>
      </c>
      <c r="J69" s="10">
        <v>344.34686983424365</v>
      </c>
      <c r="K69" s="9">
        <f t="shared" si="6"/>
        <v>3041.2111474415988</v>
      </c>
      <c r="L69" s="11">
        <v>0.10171052100631822</v>
      </c>
      <c r="M69" s="12">
        <v>1.9283424710717645</v>
      </c>
      <c r="N69" s="13">
        <v>1.6069520592264703E-2</v>
      </c>
      <c r="O69" s="14"/>
      <c r="P69" s="39">
        <f t="shared" ref="P69:P132" si="8">I69-E69</f>
        <v>41321.624380109235</v>
      </c>
      <c r="Q69" s="10">
        <v>344.34686983424365</v>
      </c>
      <c r="R69" s="9">
        <f t="shared" si="7"/>
        <v>3041.2111474415988</v>
      </c>
      <c r="S69" s="11">
        <v>0.10171052100631822</v>
      </c>
      <c r="T69" s="12">
        <v>1.9283424710717645</v>
      </c>
      <c r="U69" s="13">
        <v>1.6069520592264703E-2</v>
      </c>
      <c r="W69" s="29">
        <v>1</v>
      </c>
      <c r="X69" s="30">
        <v>0</v>
      </c>
      <c r="Y69" s="13">
        <v>0</v>
      </c>
    </row>
    <row r="70" spans="1:25" ht="15.75" x14ac:dyDescent="0.25">
      <c r="A70">
        <f t="shared" si="5"/>
        <v>3119</v>
      </c>
      <c r="B70" s="6" t="s">
        <v>71</v>
      </c>
      <c r="C70" s="6">
        <v>3119</v>
      </c>
      <c r="D70" s="6" t="s">
        <v>81</v>
      </c>
      <c r="E70" s="15">
        <v>2693.1414505054709</v>
      </c>
      <c r="F70" s="15">
        <v>487929.22008986608</v>
      </c>
      <c r="G70" s="16">
        <v>3386.7345291496799</v>
      </c>
      <c r="H70" s="17"/>
      <c r="I70" s="40">
        <v>37352.90239687424</v>
      </c>
      <c r="J70" s="18">
        <v>352.38587166862493</v>
      </c>
      <c r="K70" s="17">
        <f t="shared" si="6"/>
        <v>3034.3486574810549</v>
      </c>
      <c r="L70" s="19">
        <v>0.10404886141374056</v>
      </c>
      <c r="M70" s="20">
        <v>1.7431354451874645</v>
      </c>
      <c r="N70" s="21">
        <v>1.6444674011202497E-2</v>
      </c>
      <c r="O70" s="22"/>
      <c r="P70" s="40">
        <f t="shared" si="8"/>
        <v>34659.76094636877</v>
      </c>
      <c r="Q70" s="18">
        <v>326.97887685253556</v>
      </c>
      <c r="R70" s="17">
        <f t="shared" si="7"/>
        <v>3059.7556522971445</v>
      </c>
      <c r="S70" s="19">
        <v>9.6546946339674103E-2</v>
      </c>
      <c r="T70" s="20">
        <v>1.6174555108305428</v>
      </c>
      <c r="U70" s="21">
        <v>1.5259014253118328E-2</v>
      </c>
      <c r="V70" s="23"/>
      <c r="W70" s="31">
        <v>4</v>
      </c>
      <c r="X70" s="32">
        <v>753.94000000000233</v>
      </c>
      <c r="Y70" s="21">
        <v>2.1001473390415935E-3</v>
      </c>
    </row>
    <row r="71" spans="1:25" ht="15.75" x14ac:dyDescent="0.25">
      <c r="A71">
        <f t="shared" si="5"/>
        <v>2578</v>
      </c>
      <c r="B71" s="6" t="s">
        <v>71</v>
      </c>
      <c r="C71" s="6">
        <v>2578</v>
      </c>
      <c r="D71" s="6" t="s">
        <v>82</v>
      </c>
      <c r="E71" s="7">
        <v>0</v>
      </c>
      <c r="F71" s="7">
        <v>563224.11461420637</v>
      </c>
      <c r="G71" s="8">
        <v>3403.0935049532768</v>
      </c>
      <c r="H71" s="9"/>
      <c r="I71" s="39">
        <v>44665.576921214437</v>
      </c>
      <c r="J71" s="10">
        <v>360.20626549366483</v>
      </c>
      <c r="K71" s="9">
        <f t="shared" si="6"/>
        <v>3042.8872394596119</v>
      </c>
      <c r="L71" s="11">
        <v>0.10584671416444384</v>
      </c>
      <c r="M71" s="12">
        <v>2.0843935896566741</v>
      </c>
      <c r="N71" s="13">
        <v>1.6809625723037694E-2</v>
      </c>
      <c r="O71" s="14"/>
      <c r="P71" s="39">
        <f t="shared" si="8"/>
        <v>44665.576921214437</v>
      </c>
      <c r="Q71" s="10">
        <v>360.20626549366483</v>
      </c>
      <c r="R71" s="9">
        <f t="shared" si="7"/>
        <v>3042.8872394596119</v>
      </c>
      <c r="S71" s="11">
        <v>0.10584671416444384</v>
      </c>
      <c r="T71" s="12">
        <v>2.0843935896566741</v>
      </c>
      <c r="U71" s="13">
        <v>1.6809625723037694E-2</v>
      </c>
      <c r="W71" s="29">
        <v>8</v>
      </c>
      <c r="X71" s="30">
        <v>0</v>
      </c>
      <c r="Y71" s="13">
        <v>0</v>
      </c>
    </row>
    <row r="72" spans="1:25" ht="15.75" x14ac:dyDescent="0.25">
      <c r="A72">
        <f t="shared" si="5"/>
        <v>3308</v>
      </c>
      <c r="B72" s="6" t="s">
        <v>71</v>
      </c>
      <c r="C72" s="6">
        <v>3308</v>
      </c>
      <c r="D72" s="6" t="s">
        <v>83</v>
      </c>
      <c r="E72" s="7">
        <v>0</v>
      </c>
      <c r="F72" s="7">
        <v>485635.26346407901</v>
      </c>
      <c r="G72" s="8">
        <v>3405.8579572082926</v>
      </c>
      <c r="H72" s="9"/>
      <c r="I72" s="39">
        <v>39379.985771087144</v>
      </c>
      <c r="J72" s="10">
        <v>371.50929972723719</v>
      </c>
      <c r="K72" s="9">
        <f t="shared" si="6"/>
        <v>3034.3486574810554</v>
      </c>
      <c r="L72" s="11">
        <v>0.10907950489859984</v>
      </c>
      <c r="M72" s="12">
        <v>1.8377326693174003</v>
      </c>
      <c r="N72" s="13">
        <v>1.7337100653937738E-2</v>
      </c>
      <c r="O72" s="14"/>
      <c r="P72" s="39">
        <f t="shared" si="8"/>
        <v>39379.985771087144</v>
      </c>
      <c r="Q72" s="10">
        <v>371.50929972723719</v>
      </c>
      <c r="R72" s="9">
        <f t="shared" si="7"/>
        <v>3034.3486574810554</v>
      </c>
      <c r="S72" s="11">
        <v>0.10907950489859984</v>
      </c>
      <c r="T72" s="12">
        <v>1.8377326693174003</v>
      </c>
      <c r="U72" s="13">
        <v>1.7337100653937738E-2</v>
      </c>
      <c r="W72" s="29">
        <v>2</v>
      </c>
      <c r="X72" s="30">
        <v>0</v>
      </c>
      <c r="Y72" s="13">
        <v>0</v>
      </c>
    </row>
    <row r="73" spans="1:25" ht="15.75" x14ac:dyDescent="0.25">
      <c r="A73">
        <f t="shared" si="5"/>
        <v>3153</v>
      </c>
      <c r="B73" s="6" t="s">
        <v>71</v>
      </c>
      <c r="C73" s="6">
        <v>3153</v>
      </c>
      <c r="D73" s="6" t="s">
        <v>84</v>
      </c>
      <c r="E73" s="15">
        <v>4479.9273394526099</v>
      </c>
      <c r="F73" s="15">
        <v>491002.4733004999</v>
      </c>
      <c r="G73" s="16">
        <v>3414.4481616869148</v>
      </c>
      <c r="H73" s="17"/>
      <c r="I73" s="40">
        <v>40611.825607508021</v>
      </c>
      <c r="J73" s="18">
        <v>379.54977203278526</v>
      </c>
      <c r="K73" s="17">
        <f t="shared" si="6"/>
        <v>3034.8983896541295</v>
      </c>
      <c r="L73" s="19">
        <v>0.11115991634948938</v>
      </c>
      <c r="M73" s="20">
        <v>1.8952185283503744</v>
      </c>
      <c r="N73" s="21">
        <v>1.7712322694863312E-2</v>
      </c>
      <c r="O73" s="22"/>
      <c r="P73" s="40">
        <f t="shared" si="8"/>
        <v>36131.898268055411</v>
      </c>
      <c r="Q73" s="18">
        <v>337.6812922248169</v>
      </c>
      <c r="R73" s="17">
        <f t="shared" si="7"/>
        <v>3076.7668694620979</v>
      </c>
      <c r="S73" s="19">
        <v>9.8897765095366033E-2</v>
      </c>
      <c r="T73" s="20">
        <v>1.6861552525092527</v>
      </c>
      <c r="U73" s="21">
        <v>1.575846030382479E-2</v>
      </c>
      <c r="V73" s="23"/>
      <c r="W73" s="31">
        <v>4</v>
      </c>
      <c r="X73" s="32">
        <v>1254.2600000000057</v>
      </c>
      <c r="Y73" s="21">
        <v>3.4330748395298826E-3</v>
      </c>
    </row>
    <row r="74" spans="1:25" ht="15.75" x14ac:dyDescent="0.25">
      <c r="A74">
        <f t="shared" si="5"/>
        <v>2278</v>
      </c>
      <c r="B74" s="6" t="s">
        <v>71</v>
      </c>
      <c r="C74" s="6">
        <v>2278</v>
      </c>
      <c r="D74" s="6" t="s">
        <v>85</v>
      </c>
      <c r="E74" s="7">
        <v>0</v>
      </c>
      <c r="F74" s="7">
        <v>579052.98246095376</v>
      </c>
      <c r="G74" s="8">
        <v>3433.1848213273915</v>
      </c>
      <c r="H74" s="9"/>
      <c r="I74" s="39">
        <v>47716.870508949891</v>
      </c>
      <c r="J74" s="10">
        <v>391.12188941762207</v>
      </c>
      <c r="K74" s="9">
        <f t="shared" si="6"/>
        <v>3042.0629319097693</v>
      </c>
      <c r="L74" s="11">
        <v>0.11392392480239395</v>
      </c>
      <c r="M74" s="12">
        <v>2.2267872904176618</v>
      </c>
      <c r="N74" s="13">
        <v>1.8252354839489032E-2</v>
      </c>
      <c r="O74" s="14"/>
      <c r="P74" s="39">
        <f t="shared" si="8"/>
        <v>47716.870508949891</v>
      </c>
      <c r="Q74" s="10">
        <v>391.12188941762207</v>
      </c>
      <c r="R74" s="9">
        <f t="shared" si="7"/>
        <v>3042.0629319097693</v>
      </c>
      <c r="S74" s="11">
        <v>0.11392392480239395</v>
      </c>
      <c r="T74" s="12">
        <v>2.2267872904176618</v>
      </c>
      <c r="U74" s="13">
        <v>1.8252354839489032E-2</v>
      </c>
      <c r="W74" s="29">
        <v>7</v>
      </c>
      <c r="X74" s="30">
        <v>0</v>
      </c>
      <c r="Y74" s="13">
        <v>0</v>
      </c>
    </row>
    <row r="75" spans="1:25" ht="15.75" x14ac:dyDescent="0.25">
      <c r="A75">
        <f t="shared" si="5"/>
        <v>3112</v>
      </c>
      <c r="B75" s="6" t="s">
        <v>71</v>
      </c>
      <c r="C75" s="6">
        <v>3112</v>
      </c>
      <c r="D75" s="6" t="s">
        <v>86</v>
      </c>
      <c r="E75" s="7">
        <v>0</v>
      </c>
      <c r="F75" s="7">
        <v>584479.50172062265</v>
      </c>
      <c r="G75" s="8">
        <v>3458.3748222948293</v>
      </c>
      <c r="H75" s="9"/>
      <c r="I75" s="39">
        <v>54076.894027630828</v>
      </c>
      <c r="J75" s="10">
        <v>412.80071776817425</v>
      </c>
      <c r="K75" s="9">
        <f t="shared" si="6"/>
        <v>3045.574104526655</v>
      </c>
      <c r="L75" s="11">
        <v>0.11936263099852705</v>
      </c>
      <c r="M75" s="12">
        <v>2.5235883879561056</v>
      </c>
      <c r="N75" s="13">
        <v>1.9264033495848133E-2</v>
      </c>
      <c r="O75" s="14"/>
      <c r="P75" s="39">
        <f t="shared" si="8"/>
        <v>54076.894027630828</v>
      </c>
      <c r="Q75" s="10">
        <v>412.80071776817425</v>
      </c>
      <c r="R75" s="9">
        <f t="shared" si="7"/>
        <v>3045.574104526655</v>
      </c>
      <c r="S75" s="11">
        <v>0.11936263099852705</v>
      </c>
      <c r="T75" s="12">
        <v>2.5235883879561056</v>
      </c>
      <c r="U75" s="13">
        <v>1.9264033495848133E-2</v>
      </c>
      <c r="W75" s="29">
        <v>11</v>
      </c>
      <c r="X75" s="30">
        <v>0</v>
      </c>
      <c r="Y75" s="13">
        <v>0</v>
      </c>
    </row>
    <row r="76" spans="1:25" ht="15.75" x14ac:dyDescent="0.25">
      <c r="A76">
        <f t="shared" si="5"/>
        <v>2322</v>
      </c>
      <c r="B76" s="6" t="s">
        <v>71</v>
      </c>
      <c r="C76" s="6">
        <v>2322</v>
      </c>
      <c r="D76" s="6" t="s">
        <v>87</v>
      </c>
      <c r="E76" s="7">
        <v>0</v>
      </c>
      <c r="F76" s="7">
        <v>583410.32124849153</v>
      </c>
      <c r="G76" s="8">
        <v>3468.235139258029</v>
      </c>
      <c r="H76" s="9"/>
      <c r="I76" s="39">
        <v>51993.009296487653</v>
      </c>
      <c r="J76" s="10">
        <v>426.17220734825946</v>
      </c>
      <c r="K76" s="9">
        <f t="shared" si="6"/>
        <v>3042.0629319097698</v>
      </c>
      <c r="L76" s="11">
        <v>0.12287869485095866</v>
      </c>
      <c r="M76" s="12">
        <v>2.4263404338360908</v>
      </c>
      <c r="N76" s="13">
        <v>1.9888036342918778E-2</v>
      </c>
      <c r="O76" s="14"/>
      <c r="P76" s="39">
        <f t="shared" si="8"/>
        <v>51993.009296487653</v>
      </c>
      <c r="Q76" s="10">
        <v>426.17220734825946</v>
      </c>
      <c r="R76" s="9">
        <f t="shared" si="7"/>
        <v>3042.0629319097698</v>
      </c>
      <c r="S76" s="11">
        <v>0.12287869485095866</v>
      </c>
      <c r="T76" s="12">
        <v>2.4263404338360908</v>
      </c>
      <c r="U76" s="13">
        <v>1.9888036342918778E-2</v>
      </c>
      <c r="W76" s="29">
        <v>2</v>
      </c>
      <c r="X76" s="30">
        <v>0</v>
      </c>
      <c r="Y76" s="13">
        <v>0</v>
      </c>
    </row>
    <row r="77" spans="1:25" ht="15.75" x14ac:dyDescent="0.25">
      <c r="A77">
        <f t="shared" si="5"/>
        <v>3346</v>
      </c>
      <c r="B77" s="6" t="s">
        <v>71</v>
      </c>
      <c r="C77" s="6">
        <v>3346</v>
      </c>
      <c r="D77" s="6" t="s">
        <v>88</v>
      </c>
      <c r="E77" s="7">
        <v>0</v>
      </c>
      <c r="F77" s="7">
        <v>597322.47176010767</v>
      </c>
      <c r="G77" s="8">
        <v>3499.4046343670602</v>
      </c>
      <c r="H77" s="9"/>
      <c r="I77" s="39">
        <v>59045.564774725921</v>
      </c>
      <c r="J77" s="10">
        <v>454.19665211327629</v>
      </c>
      <c r="K77" s="9">
        <f t="shared" si="6"/>
        <v>3045.2079822537839</v>
      </c>
      <c r="L77" s="11">
        <v>0.12979255032490039</v>
      </c>
      <c r="M77" s="12">
        <v>2.7554596894872101</v>
      </c>
      <c r="N77" s="13">
        <v>2.1195843765286233E-2</v>
      </c>
      <c r="O77" s="14"/>
      <c r="P77" s="39">
        <f t="shared" si="8"/>
        <v>59045.564774725921</v>
      </c>
      <c r="Q77" s="10">
        <v>454.19665211327629</v>
      </c>
      <c r="R77" s="9">
        <f t="shared" si="7"/>
        <v>3045.2079822537839</v>
      </c>
      <c r="S77" s="11">
        <v>0.12979255032490039</v>
      </c>
      <c r="T77" s="12">
        <v>2.7554596894872101</v>
      </c>
      <c r="U77" s="13">
        <v>2.1195843765286233E-2</v>
      </c>
      <c r="W77" s="29">
        <v>3</v>
      </c>
      <c r="X77" s="30">
        <v>0</v>
      </c>
      <c r="Y77" s="13">
        <v>0</v>
      </c>
    </row>
    <row r="78" spans="1:25" ht="15.75" x14ac:dyDescent="0.25">
      <c r="A78">
        <f t="shared" si="5"/>
        <v>3059</v>
      </c>
      <c r="B78" s="6" t="s">
        <v>71</v>
      </c>
      <c r="C78" s="6">
        <v>3059</v>
      </c>
      <c r="D78" s="6" t="s">
        <v>89</v>
      </c>
      <c r="E78" s="15">
        <v>7207.9642824662151</v>
      </c>
      <c r="F78" s="15">
        <v>606664.21437175199</v>
      </c>
      <c r="G78" s="16">
        <v>3512.3879583092744</v>
      </c>
      <c r="H78" s="17"/>
      <c r="I78" s="40">
        <v>62829.486678760077</v>
      </c>
      <c r="J78" s="18">
        <v>465.40360502785239</v>
      </c>
      <c r="K78" s="17">
        <f t="shared" si="6"/>
        <v>3046.984353281422</v>
      </c>
      <c r="L78" s="19">
        <v>0.1325034735775257</v>
      </c>
      <c r="M78" s="20">
        <v>2.9320427116754701</v>
      </c>
      <c r="N78" s="21">
        <v>2.1718834901299777E-2</v>
      </c>
      <c r="O78" s="22"/>
      <c r="P78" s="40">
        <f t="shared" si="8"/>
        <v>55621.522396293862</v>
      </c>
      <c r="Q78" s="18">
        <v>412.01127700958415</v>
      </c>
      <c r="R78" s="17">
        <f t="shared" si="7"/>
        <v>3100.3766812996901</v>
      </c>
      <c r="S78" s="19">
        <v>0.11730232591046412</v>
      </c>
      <c r="T78" s="20">
        <v>2.5956710451603802</v>
      </c>
      <c r="U78" s="21">
        <v>1.9227192927113928E-2</v>
      </c>
      <c r="V78" s="23"/>
      <c r="W78" s="31">
        <v>2</v>
      </c>
      <c r="X78" s="32">
        <v>875.7600000000001</v>
      </c>
      <c r="Y78" s="21">
        <v>1.8469232864110354E-3</v>
      </c>
    </row>
    <row r="79" spans="1:25" ht="15.75" x14ac:dyDescent="0.25">
      <c r="A79">
        <f t="shared" si="5"/>
        <v>3054</v>
      </c>
      <c r="B79" s="6" t="s">
        <v>71</v>
      </c>
      <c r="C79" s="6">
        <v>3054</v>
      </c>
      <c r="D79" s="6" t="s">
        <v>90</v>
      </c>
      <c r="E79" s="7">
        <v>0</v>
      </c>
      <c r="F79" s="7">
        <v>638450.53376966482</v>
      </c>
      <c r="G79" s="8">
        <v>3532.1899548526435</v>
      </c>
      <c r="H79" s="9"/>
      <c r="I79" s="39">
        <v>46904.880865570885</v>
      </c>
      <c r="J79" s="10">
        <v>339.89044105486147</v>
      </c>
      <c r="K79" s="9">
        <f t="shared" si="6"/>
        <v>3192.2995137977819</v>
      </c>
      <c r="L79" s="11">
        <v>9.6226546533237353E-2</v>
      </c>
      <c r="M79" s="12">
        <v>2.1888944403933084</v>
      </c>
      <c r="N79" s="13">
        <v>1.5861553915893539E-2</v>
      </c>
      <c r="O79" s="14"/>
      <c r="P79" s="39">
        <f t="shared" si="8"/>
        <v>46904.880865570885</v>
      </c>
      <c r="Q79" s="10">
        <v>339.89044105486147</v>
      </c>
      <c r="R79" s="9">
        <f t="shared" si="7"/>
        <v>3192.2995137977819</v>
      </c>
      <c r="S79" s="11">
        <v>9.6226546533237353E-2</v>
      </c>
      <c r="T79" s="12">
        <v>2.1888944403933084</v>
      </c>
      <c r="U79" s="13">
        <v>1.5861553915893539E-2</v>
      </c>
      <c r="W79" s="29">
        <v>2</v>
      </c>
      <c r="X79" s="30">
        <v>0</v>
      </c>
      <c r="Y79" s="13">
        <v>0</v>
      </c>
    </row>
    <row r="80" spans="1:25" ht="15.75" x14ac:dyDescent="0.25">
      <c r="A80">
        <f t="shared" si="5"/>
        <v>2626</v>
      </c>
      <c r="B80" s="6" t="s">
        <v>71</v>
      </c>
      <c r="C80" s="6">
        <v>2626</v>
      </c>
      <c r="D80" s="6" t="s">
        <v>91</v>
      </c>
      <c r="E80" s="7">
        <v>0</v>
      </c>
      <c r="F80" s="7">
        <v>592575.31064102566</v>
      </c>
      <c r="G80" s="8">
        <v>3564.0428051282056</v>
      </c>
      <c r="H80" s="9"/>
      <c r="I80" s="39">
        <v>65094.162948033772</v>
      </c>
      <c r="J80" s="10">
        <v>520.75330358427016</v>
      </c>
      <c r="K80" s="9">
        <f t="shared" si="6"/>
        <v>3043.2895015439353</v>
      </c>
      <c r="L80" s="11">
        <v>0.14611308899965292</v>
      </c>
      <c r="M80" s="12">
        <v>3.0377276042415762</v>
      </c>
      <c r="N80" s="13">
        <v>2.4301820833932609E-2</v>
      </c>
      <c r="O80" s="14"/>
      <c r="P80" s="39">
        <f t="shared" si="8"/>
        <v>65094.162948033772</v>
      </c>
      <c r="Q80" s="10">
        <v>520.75330358427016</v>
      </c>
      <c r="R80" s="9">
        <f t="shared" si="7"/>
        <v>3043.2895015439353</v>
      </c>
      <c r="S80" s="11">
        <v>0.14611308899965292</v>
      </c>
      <c r="T80" s="12">
        <v>3.0377276042415762</v>
      </c>
      <c r="U80" s="13">
        <v>2.4301820833932609E-2</v>
      </c>
      <c r="W80" s="29">
        <v>9</v>
      </c>
      <c r="X80" s="30">
        <v>0</v>
      </c>
      <c r="Y80" s="13">
        <v>0</v>
      </c>
    </row>
    <row r="81" spans="1:25" ht="15.75" x14ac:dyDescent="0.25">
      <c r="A81">
        <f t="shared" si="5"/>
        <v>3010</v>
      </c>
      <c r="B81" s="6" t="s">
        <v>71</v>
      </c>
      <c r="C81" s="6">
        <v>3010</v>
      </c>
      <c r="D81" s="6" t="s">
        <v>92</v>
      </c>
      <c r="E81" s="7">
        <v>0</v>
      </c>
      <c r="F81" s="7">
        <v>529431.51204715786</v>
      </c>
      <c r="G81" s="8">
        <v>3577.7726549741624</v>
      </c>
      <c r="H81" s="9"/>
      <c r="I81" s="39">
        <v>42644.223751063939</v>
      </c>
      <c r="J81" s="10">
        <v>387.67476137330851</v>
      </c>
      <c r="K81" s="9">
        <f t="shared" si="6"/>
        <v>3190.0978936008537</v>
      </c>
      <c r="L81" s="11">
        <v>0.10835645491178035</v>
      </c>
      <c r="M81" s="12">
        <v>1.9900637750496508</v>
      </c>
      <c r="N81" s="13">
        <v>1.8091488864087735E-2</v>
      </c>
      <c r="O81" s="14"/>
      <c r="P81" s="39">
        <f t="shared" si="8"/>
        <v>42644.223751063939</v>
      </c>
      <c r="Q81" s="10">
        <v>387.67476137330851</v>
      </c>
      <c r="R81" s="9">
        <f t="shared" si="7"/>
        <v>3190.0978936008537</v>
      </c>
      <c r="S81" s="11">
        <v>0.10835645491178035</v>
      </c>
      <c r="T81" s="12">
        <v>1.9900637750496508</v>
      </c>
      <c r="U81" s="13">
        <v>1.8091488864087735E-2</v>
      </c>
      <c r="W81" s="29">
        <v>4</v>
      </c>
      <c r="X81" s="30">
        <v>0</v>
      </c>
      <c r="Y81" s="13">
        <v>0</v>
      </c>
    </row>
    <row r="82" spans="1:25" ht="15.75" x14ac:dyDescent="0.25">
      <c r="A82">
        <f t="shared" si="5"/>
        <v>3090</v>
      </c>
      <c r="B82" s="6" t="s">
        <v>71</v>
      </c>
      <c r="C82" s="6">
        <v>3090</v>
      </c>
      <c r="D82" s="6" t="s">
        <v>93</v>
      </c>
      <c r="E82" s="7">
        <v>0</v>
      </c>
      <c r="F82" s="7">
        <v>578870.3678343246</v>
      </c>
      <c r="G82" s="8">
        <v>3593.9223401164604</v>
      </c>
      <c r="H82" s="9"/>
      <c r="I82" s="39">
        <v>67827.600141332703</v>
      </c>
      <c r="J82" s="10">
        <v>551.44390358807073</v>
      </c>
      <c r="K82" s="9">
        <f t="shared" si="6"/>
        <v>3042.4784365283895</v>
      </c>
      <c r="L82" s="11">
        <v>0.15343790193591142</v>
      </c>
      <c r="M82" s="12">
        <v>3.1652880065955262</v>
      </c>
      <c r="N82" s="13">
        <v>2.5734048834109971E-2</v>
      </c>
      <c r="O82" s="14"/>
      <c r="P82" s="39">
        <f t="shared" si="8"/>
        <v>67827.600141332703</v>
      </c>
      <c r="Q82" s="10">
        <v>551.44390358807073</v>
      </c>
      <c r="R82" s="9">
        <f t="shared" si="7"/>
        <v>3042.4784365283895</v>
      </c>
      <c r="S82" s="11">
        <v>0.15343790193591142</v>
      </c>
      <c r="T82" s="12">
        <v>3.1652880065955262</v>
      </c>
      <c r="U82" s="13">
        <v>2.5734048834109971E-2</v>
      </c>
      <c r="W82" s="29">
        <v>6</v>
      </c>
      <c r="X82" s="30">
        <v>0</v>
      </c>
      <c r="Y82" s="13">
        <v>0</v>
      </c>
    </row>
    <row r="83" spans="1:25" ht="15.75" x14ac:dyDescent="0.25">
      <c r="A83">
        <f t="shared" si="5"/>
        <v>3073</v>
      </c>
      <c r="B83" s="6" t="s">
        <v>71</v>
      </c>
      <c r="C83" s="6">
        <v>3073</v>
      </c>
      <c r="D83" s="6" t="s">
        <v>94</v>
      </c>
      <c r="E83" s="7">
        <v>0</v>
      </c>
      <c r="F83" s="7">
        <v>566831.39999999991</v>
      </c>
      <c r="G83" s="8">
        <v>3596.4906666666657</v>
      </c>
      <c r="H83" s="9"/>
      <c r="I83" s="39">
        <v>66633.542307008145</v>
      </c>
      <c r="J83" s="10">
        <v>555.27951922506793</v>
      </c>
      <c r="K83" s="9">
        <f t="shared" si="6"/>
        <v>3041.2111474415979</v>
      </c>
      <c r="L83" s="11">
        <v>0.15439481725103918</v>
      </c>
      <c r="M83" s="12">
        <v>3.1095653076603806</v>
      </c>
      <c r="N83" s="13">
        <v>2.5913044230503172E-2</v>
      </c>
      <c r="O83" s="14"/>
      <c r="P83" s="39">
        <f t="shared" si="8"/>
        <v>66633.542307008145</v>
      </c>
      <c r="Q83" s="10">
        <v>555.27951922506793</v>
      </c>
      <c r="R83" s="9">
        <f t="shared" si="7"/>
        <v>3041.2111474415979</v>
      </c>
      <c r="S83" s="11">
        <v>0.15439481725103918</v>
      </c>
      <c r="T83" s="12">
        <v>3.1095653076603806</v>
      </c>
      <c r="U83" s="13">
        <v>2.5913044230503172E-2</v>
      </c>
      <c r="W83" s="29">
        <v>0</v>
      </c>
      <c r="X83" s="30">
        <v>0</v>
      </c>
      <c r="Y83" s="13">
        <v>0</v>
      </c>
    </row>
    <row r="84" spans="1:25" ht="15.75" x14ac:dyDescent="0.25">
      <c r="A84">
        <f t="shared" si="5"/>
        <v>3351</v>
      </c>
      <c r="B84" s="6" t="s">
        <v>71</v>
      </c>
      <c r="C84" s="6">
        <v>3351</v>
      </c>
      <c r="D84" s="6" t="s">
        <v>95</v>
      </c>
      <c r="E84" s="7">
        <v>0</v>
      </c>
      <c r="F84" s="7">
        <v>612802.92657798168</v>
      </c>
      <c r="G84" s="8">
        <v>3597.6375322849931</v>
      </c>
      <c r="H84" s="9"/>
      <c r="I84" s="39">
        <v>71311.37397177222</v>
      </c>
      <c r="J84" s="10">
        <v>552.80134861838928</v>
      </c>
      <c r="K84" s="9">
        <f t="shared" si="6"/>
        <v>3044.8361836666036</v>
      </c>
      <c r="L84" s="11">
        <v>0.1536567660464907</v>
      </c>
      <c r="M84" s="12">
        <v>3.327864118682704</v>
      </c>
      <c r="N84" s="13">
        <v>2.5797396268858172E-2</v>
      </c>
      <c r="O84" s="14"/>
      <c r="P84" s="39">
        <f t="shared" si="8"/>
        <v>71311.37397177222</v>
      </c>
      <c r="Q84" s="10">
        <v>552.80134861838928</v>
      </c>
      <c r="R84" s="9">
        <f t="shared" si="7"/>
        <v>3044.8361836666036</v>
      </c>
      <c r="S84" s="11">
        <v>0.1536567660464907</v>
      </c>
      <c r="T84" s="12">
        <v>3.327864118682704</v>
      </c>
      <c r="U84" s="13">
        <v>2.5797396268858172E-2</v>
      </c>
      <c r="W84" s="29">
        <v>7</v>
      </c>
      <c r="X84" s="30">
        <v>0</v>
      </c>
      <c r="Y84" s="13">
        <v>0</v>
      </c>
    </row>
    <row r="85" spans="1:25" ht="15.75" x14ac:dyDescent="0.25">
      <c r="A85">
        <f t="shared" si="5"/>
        <v>3298</v>
      </c>
      <c r="B85" s="6" t="s">
        <v>71</v>
      </c>
      <c r="C85" s="6">
        <v>3298</v>
      </c>
      <c r="D85" s="6" t="s">
        <v>96</v>
      </c>
      <c r="E85" s="7">
        <v>0</v>
      </c>
      <c r="F85" s="7">
        <v>675376.32394793327</v>
      </c>
      <c r="G85" s="8">
        <v>3618.4123398776496</v>
      </c>
      <c r="H85" s="9"/>
      <c r="I85" s="39">
        <v>58417.023938557548</v>
      </c>
      <c r="J85" s="10">
        <v>420.26635927019817</v>
      </c>
      <c r="K85" s="9">
        <f t="shared" si="6"/>
        <v>3198.1459806074513</v>
      </c>
      <c r="L85" s="11">
        <v>0.11614661895731009</v>
      </c>
      <c r="M85" s="12">
        <v>2.7261277837993525</v>
      </c>
      <c r="N85" s="13">
        <v>1.9612430099275917E-2</v>
      </c>
      <c r="O85" s="14"/>
      <c r="P85" s="39">
        <f t="shared" si="8"/>
        <v>58417.023938557548</v>
      </c>
      <c r="Q85" s="10">
        <v>420.26635927019817</v>
      </c>
      <c r="R85" s="9">
        <f t="shared" si="7"/>
        <v>3198.1459806074513</v>
      </c>
      <c r="S85" s="11">
        <v>0.11614661895731009</v>
      </c>
      <c r="T85" s="12">
        <v>2.7261277837993525</v>
      </c>
      <c r="U85" s="13">
        <v>1.9612430099275917E-2</v>
      </c>
      <c r="W85" s="29">
        <v>10</v>
      </c>
      <c r="X85" s="30">
        <v>0</v>
      </c>
      <c r="Y85" s="13">
        <v>0</v>
      </c>
    </row>
    <row r="86" spans="1:25" ht="15.75" x14ac:dyDescent="0.25">
      <c r="A86">
        <f t="shared" si="5"/>
        <v>2134</v>
      </c>
      <c r="B86" s="6" t="s">
        <v>71</v>
      </c>
      <c r="C86" s="6">
        <v>2134</v>
      </c>
      <c r="D86" s="6" t="s">
        <v>97</v>
      </c>
      <c r="E86" s="7">
        <v>0</v>
      </c>
      <c r="F86" s="7">
        <v>534510.68702985661</v>
      </c>
      <c r="G86" s="8">
        <v>3713.9824956061366</v>
      </c>
      <c r="H86" s="9"/>
      <c r="I86" s="39">
        <v>56157.174029762631</v>
      </c>
      <c r="J86" s="10">
        <v>524.83340214731436</v>
      </c>
      <c r="K86" s="9">
        <f t="shared" si="6"/>
        <v>3189.1490934588223</v>
      </c>
      <c r="L86" s="11">
        <v>0.14131283676436915</v>
      </c>
      <c r="M86" s="12">
        <v>2.6206681213889231</v>
      </c>
      <c r="N86" s="13">
        <v>2.4492225433541338E-2</v>
      </c>
      <c r="O86" s="14"/>
      <c r="P86" s="39">
        <f t="shared" si="8"/>
        <v>56157.174029762631</v>
      </c>
      <c r="Q86" s="10">
        <v>524.83340214731436</v>
      </c>
      <c r="R86" s="9">
        <f t="shared" si="7"/>
        <v>3189.1490934588223</v>
      </c>
      <c r="S86" s="11">
        <v>0.14131283676436915</v>
      </c>
      <c r="T86" s="12">
        <v>2.6206681213889231</v>
      </c>
      <c r="U86" s="13">
        <v>2.4492225433541338E-2</v>
      </c>
      <c r="W86" s="29">
        <v>3</v>
      </c>
      <c r="X86" s="30">
        <v>0</v>
      </c>
      <c r="Y86" s="13">
        <v>0</v>
      </c>
    </row>
    <row r="87" spans="1:25" ht="15.75" x14ac:dyDescent="0.25">
      <c r="A87">
        <f t="shared" si="5"/>
        <v>3719</v>
      </c>
      <c r="B87" s="6" t="s">
        <v>71</v>
      </c>
      <c r="C87" s="6">
        <v>3719</v>
      </c>
      <c r="D87" s="6" t="s">
        <v>98</v>
      </c>
      <c r="E87" s="15">
        <v>7665.7204477069899</v>
      </c>
      <c r="F87" s="15">
        <v>551291.98278029123</v>
      </c>
      <c r="G87" s="16">
        <v>3790.1865072249193</v>
      </c>
      <c r="H87" s="17"/>
      <c r="I87" s="40">
        <v>81512.845087299414</v>
      </c>
      <c r="J87" s="18">
        <v>754.74856562314278</v>
      </c>
      <c r="K87" s="17">
        <f t="shared" si="6"/>
        <v>3035.4379416017764</v>
      </c>
      <c r="L87" s="19">
        <v>0.19913230237731783</v>
      </c>
      <c r="M87" s="20">
        <v>3.8039327707406398</v>
      </c>
      <c r="N87" s="21">
        <v>3.5221599729079997E-2</v>
      </c>
      <c r="O87" s="22"/>
      <c r="P87" s="40">
        <f t="shared" si="8"/>
        <v>73847.124639592425</v>
      </c>
      <c r="Q87" s="18">
        <v>683.76967258881871</v>
      </c>
      <c r="R87" s="17">
        <f t="shared" si="7"/>
        <v>3106.4168346361007</v>
      </c>
      <c r="S87" s="19">
        <v>0.18040528382585003</v>
      </c>
      <c r="T87" s="20">
        <v>3.4461991498476467</v>
      </c>
      <c r="U87" s="21">
        <v>3.1909251387478209E-2</v>
      </c>
      <c r="V87" s="23"/>
      <c r="W87" s="31">
        <v>6</v>
      </c>
      <c r="X87" s="32">
        <v>2146.41</v>
      </c>
      <c r="Y87" s="21">
        <v>5.24358540899826E-3</v>
      </c>
    </row>
    <row r="88" spans="1:25" ht="15.75" x14ac:dyDescent="0.25">
      <c r="A88">
        <f t="shared" si="5"/>
        <v>2662</v>
      </c>
      <c r="B88" s="6" t="s">
        <v>71</v>
      </c>
      <c r="C88" s="6">
        <v>2662</v>
      </c>
      <c r="D88" s="6" t="s">
        <v>99</v>
      </c>
      <c r="E88" s="7">
        <v>0</v>
      </c>
      <c r="F88" s="7">
        <v>648682.55594642856</v>
      </c>
      <c r="G88" s="8">
        <v>3911.6698857433212</v>
      </c>
      <c r="H88" s="9"/>
      <c r="I88" s="39">
        <v>106910.5482534367</v>
      </c>
      <c r="J88" s="10">
        <v>869.1914492149325</v>
      </c>
      <c r="K88" s="9">
        <f t="shared" si="6"/>
        <v>3042.4784365283886</v>
      </c>
      <c r="L88" s="11">
        <v>0.22220470402751358</v>
      </c>
      <c r="M88" s="12">
        <v>4.9891589184937137</v>
      </c>
      <c r="N88" s="13">
        <v>4.0562267630030194E-2</v>
      </c>
      <c r="O88" s="14"/>
      <c r="P88" s="39">
        <f t="shared" si="8"/>
        <v>106910.5482534367</v>
      </c>
      <c r="Q88" s="10">
        <v>869.1914492149325</v>
      </c>
      <c r="R88" s="9">
        <f t="shared" si="7"/>
        <v>3042.4784365283886</v>
      </c>
      <c r="S88" s="11">
        <v>0.22220470402751358</v>
      </c>
      <c r="T88" s="12">
        <v>4.9891589184937137</v>
      </c>
      <c r="U88" s="13">
        <v>4.0562267630030194E-2</v>
      </c>
      <c r="W88" s="29">
        <v>3</v>
      </c>
      <c r="X88" s="30">
        <v>0</v>
      </c>
      <c r="Y88" s="13">
        <v>0</v>
      </c>
    </row>
    <row r="89" spans="1:25" ht="15.75" x14ac:dyDescent="0.25">
      <c r="A89">
        <f t="shared" si="5"/>
        <v>2340</v>
      </c>
      <c r="B89" s="6" t="s">
        <v>71</v>
      </c>
      <c r="C89" s="6">
        <v>2340</v>
      </c>
      <c r="D89" s="6" t="s">
        <v>100</v>
      </c>
      <c r="E89" s="7">
        <v>0</v>
      </c>
      <c r="F89" s="7">
        <v>626128.93857142853</v>
      </c>
      <c r="G89" s="8">
        <v>4017.4580576441094</v>
      </c>
      <c r="H89" s="9"/>
      <c r="I89" s="39">
        <v>111603.9008784367</v>
      </c>
      <c r="J89" s="10">
        <v>978.98158665295352</v>
      </c>
      <c r="K89" s="9">
        <f t="shared" si="6"/>
        <v>3038.476470991156</v>
      </c>
      <c r="L89" s="11">
        <v>0.24368184374450974</v>
      </c>
      <c r="M89" s="12">
        <v>5.2081820409937132</v>
      </c>
      <c r="N89" s="13">
        <v>4.5685807377137837E-2</v>
      </c>
      <c r="O89" s="14"/>
      <c r="P89" s="39">
        <f t="shared" si="8"/>
        <v>111603.9008784367</v>
      </c>
      <c r="Q89" s="10">
        <v>978.98158665295352</v>
      </c>
      <c r="R89" s="9">
        <f t="shared" si="7"/>
        <v>3038.476470991156</v>
      </c>
      <c r="S89" s="11">
        <v>0.24368184374450974</v>
      </c>
      <c r="T89" s="12">
        <v>5.2081820409937132</v>
      </c>
      <c r="U89" s="13">
        <v>4.5685807377137837E-2</v>
      </c>
      <c r="W89" s="29">
        <v>6</v>
      </c>
      <c r="X89" s="30">
        <v>0</v>
      </c>
      <c r="Y89" s="13">
        <v>0</v>
      </c>
    </row>
    <row r="90" spans="1:25" ht="15.75" x14ac:dyDescent="0.25">
      <c r="A90">
        <f t="shared" si="5"/>
        <v>2534</v>
      </c>
      <c r="B90" s="6" t="s">
        <v>71</v>
      </c>
      <c r="C90" s="6">
        <v>2534</v>
      </c>
      <c r="D90" s="6" t="s">
        <v>101</v>
      </c>
      <c r="E90" s="7">
        <v>0</v>
      </c>
      <c r="F90" s="7">
        <v>756633.63612590788</v>
      </c>
      <c r="G90" s="8">
        <v>4089.5090891610871</v>
      </c>
      <c r="H90" s="9"/>
      <c r="I90" s="39">
        <v>141737.17843291612</v>
      </c>
      <c r="J90" s="10">
        <v>1042.185135536148</v>
      </c>
      <c r="K90" s="9">
        <f t="shared" si="6"/>
        <v>3047.3239536249393</v>
      </c>
      <c r="L90" s="11">
        <v>0.25484357970945104</v>
      </c>
      <c r="M90" s="12">
        <v>6.6144016602027529</v>
      </c>
      <c r="N90" s="13">
        <v>4.8635306325020243E-2</v>
      </c>
      <c r="O90" s="14"/>
      <c r="P90" s="39">
        <f t="shared" si="8"/>
        <v>141737.17843291612</v>
      </c>
      <c r="Q90" s="10">
        <v>1042.185135536148</v>
      </c>
      <c r="R90" s="9">
        <f t="shared" si="7"/>
        <v>3047.3239536249393</v>
      </c>
      <c r="S90" s="11">
        <v>0.25484357970945104</v>
      </c>
      <c r="T90" s="12">
        <v>6.6144016602027529</v>
      </c>
      <c r="U90" s="13">
        <v>4.8635306325020243E-2</v>
      </c>
      <c r="W90" s="29">
        <v>17</v>
      </c>
      <c r="X90" s="30">
        <v>0</v>
      </c>
      <c r="Y90" s="13">
        <v>0</v>
      </c>
    </row>
    <row r="91" spans="1:25" ht="15.75" x14ac:dyDescent="0.25">
      <c r="A91">
        <f t="shared" si="5"/>
        <v>2129</v>
      </c>
      <c r="B91" s="6" t="s">
        <v>71</v>
      </c>
      <c r="C91" s="6">
        <v>2129</v>
      </c>
      <c r="D91" s="6" t="s">
        <v>102</v>
      </c>
      <c r="E91" s="15">
        <v>64188.702556686767</v>
      </c>
      <c r="F91" s="15">
        <v>649859.67013714276</v>
      </c>
      <c r="G91" s="16">
        <v>4140.7071064248439</v>
      </c>
      <c r="H91" s="17"/>
      <c r="I91" s="40">
        <v>139359.56958183215</v>
      </c>
      <c r="J91" s="18">
        <v>1096.599891791466</v>
      </c>
      <c r="K91" s="17">
        <f t="shared" si="6"/>
        <v>3044.1072146333781</v>
      </c>
      <c r="L91" s="19">
        <v>0.26483396763078199</v>
      </c>
      <c r="M91" s="20">
        <v>6.5034465804855017</v>
      </c>
      <c r="N91" s="21">
        <v>5.117466161693509E-2</v>
      </c>
      <c r="O91" s="22"/>
      <c r="P91" s="40">
        <f t="shared" si="8"/>
        <v>75170.867025145388</v>
      </c>
      <c r="Q91" s="18">
        <v>591.50846183720955</v>
      </c>
      <c r="R91" s="17">
        <f t="shared" si="7"/>
        <v>3549.1986445876346</v>
      </c>
      <c r="S91" s="19">
        <v>0.14285204112104607</v>
      </c>
      <c r="T91" s="20">
        <v>3.507973794506785</v>
      </c>
      <c r="U91" s="21">
        <v>2.7603728219069781E-2</v>
      </c>
      <c r="V91" s="23"/>
      <c r="W91" s="31">
        <v>3</v>
      </c>
      <c r="X91" s="32">
        <v>0</v>
      </c>
      <c r="Y91" s="21">
        <v>0</v>
      </c>
    </row>
    <row r="92" spans="1:25" ht="15.75" x14ac:dyDescent="0.25">
      <c r="A92">
        <f t="shared" si="5"/>
        <v>3053</v>
      </c>
      <c r="B92" s="6" t="s">
        <v>103</v>
      </c>
      <c r="C92" s="6">
        <v>3053</v>
      </c>
      <c r="D92" s="6" t="s">
        <v>104</v>
      </c>
      <c r="E92" s="15">
        <v>522.93212023269734</v>
      </c>
      <c r="F92" s="15">
        <v>680277</v>
      </c>
      <c r="G92" s="16">
        <v>3374.8119999999994</v>
      </c>
      <c r="H92" s="17"/>
      <c r="I92" s="40">
        <v>51297.782307008143</v>
      </c>
      <c r="J92" s="18">
        <v>320.61113941880092</v>
      </c>
      <c r="K92" s="17">
        <f t="shared" si="6"/>
        <v>3054.2008605811984</v>
      </c>
      <c r="L92" s="19">
        <v>9.5001185078991357E-2</v>
      </c>
      <c r="M92" s="20">
        <v>2.3938965076603802</v>
      </c>
      <c r="N92" s="21">
        <v>1.4961853172877376E-2</v>
      </c>
      <c r="O92" s="22"/>
      <c r="P92" s="40">
        <f t="shared" si="8"/>
        <v>50774.850186775446</v>
      </c>
      <c r="Q92" s="18">
        <v>317.34281366734655</v>
      </c>
      <c r="R92" s="17">
        <f t="shared" si="7"/>
        <v>3057.469186332653</v>
      </c>
      <c r="S92" s="19">
        <v>9.4032738317674169E-2</v>
      </c>
      <c r="T92" s="20">
        <v>2.3694930087161876</v>
      </c>
      <c r="U92" s="21">
        <v>1.4809331304476172E-2</v>
      </c>
      <c r="V92" s="23"/>
      <c r="W92" s="31">
        <v>3</v>
      </c>
      <c r="X92" s="32">
        <v>146.49999999999909</v>
      </c>
      <c r="Y92" s="21">
        <v>2.7131140934665232E-4</v>
      </c>
    </row>
    <row r="93" spans="1:25" ht="15.75" x14ac:dyDescent="0.25">
      <c r="A93">
        <f t="shared" si="5"/>
        <v>3325</v>
      </c>
      <c r="B93" s="6" t="s">
        <v>103</v>
      </c>
      <c r="C93" s="6">
        <v>3325</v>
      </c>
      <c r="D93" s="6" t="s">
        <v>105</v>
      </c>
      <c r="E93" s="7">
        <v>0</v>
      </c>
      <c r="F93" s="7">
        <v>616224.96418604651</v>
      </c>
      <c r="G93" s="8">
        <v>3383.6028068475448</v>
      </c>
      <c r="H93" s="9"/>
      <c r="I93" s="39">
        <v>48057.386493054662</v>
      </c>
      <c r="J93" s="10">
        <v>333.73185064621293</v>
      </c>
      <c r="K93" s="9">
        <f t="shared" si="6"/>
        <v>3049.8709562013319</v>
      </c>
      <c r="L93" s="11">
        <v>9.8632100071209663E-2</v>
      </c>
      <c r="M93" s="12">
        <v>2.2426780363425509</v>
      </c>
      <c r="N93" s="13">
        <v>1.5574153030156603E-2</v>
      </c>
      <c r="O93" s="14"/>
      <c r="P93" s="39">
        <f t="shared" si="8"/>
        <v>48057.386493054662</v>
      </c>
      <c r="Q93" s="10">
        <v>333.73185064621293</v>
      </c>
      <c r="R93" s="9">
        <f t="shared" si="7"/>
        <v>3049.8709562013319</v>
      </c>
      <c r="S93" s="11">
        <v>9.8632100071209663E-2</v>
      </c>
      <c r="T93" s="12">
        <v>2.2426780363425509</v>
      </c>
      <c r="U93" s="13">
        <v>1.5574153030156603E-2</v>
      </c>
      <c r="W93" s="29">
        <v>10</v>
      </c>
      <c r="X93" s="30">
        <v>0</v>
      </c>
      <c r="Y93" s="13">
        <v>0</v>
      </c>
    </row>
    <row r="94" spans="1:25" ht="15.75" x14ac:dyDescent="0.25">
      <c r="A94">
        <f t="shared" si="5"/>
        <v>3309</v>
      </c>
      <c r="B94" s="6" t="s">
        <v>103</v>
      </c>
      <c r="C94" s="6">
        <v>3309</v>
      </c>
      <c r="D94" s="6" t="s">
        <v>106</v>
      </c>
      <c r="E94" s="15">
        <v>105.69848610607733</v>
      </c>
      <c r="F94" s="15">
        <v>693507.00000000012</v>
      </c>
      <c r="G94" s="16">
        <v>3397.2575609756104</v>
      </c>
      <c r="H94" s="17"/>
      <c r="I94" s="40">
        <v>56105.422307008121</v>
      </c>
      <c r="J94" s="18">
        <v>342.1062335793178</v>
      </c>
      <c r="K94" s="17">
        <f t="shared" si="6"/>
        <v>3055.1513273962928</v>
      </c>
      <c r="L94" s="19">
        <v>0.10070070562476668</v>
      </c>
      <c r="M94" s="20">
        <v>2.6182530409937126</v>
      </c>
      <c r="N94" s="21">
        <v>1.5964957567034834E-2</v>
      </c>
      <c r="O94" s="22"/>
      <c r="P94" s="40">
        <f t="shared" si="8"/>
        <v>55999.723820902043</v>
      </c>
      <c r="Q94" s="18">
        <v>341.46173061525639</v>
      </c>
      <c r="R94" s="17">
        <f t="shared" si="7"/>
        <v>3055.7958303603541</v>
      </c>
      <c r="S94" s="19">
        <v>0.10051099290723098</v>
      </c>
      <c r="T94" s="20">
        <v>2.6133204449754293</v>
      </c>
      <c r="U94" s="21">
        <v>1.59348807620453E-2</v>
      </c>
      <c r="V94" s="23"/>
      <c r="W94" s="31">
        <v>9</v>
      </c>
      <c r="X94" s="32">
        <v>0</v>
      </c>
      <c r="Y94" s="21">
        <v>0</v>
      </c>
    </row>
    <row r="95" spans="1:25" ht="15.75" x14ac:dyDescent="0.25">
      <c r="A95">
        <f t="shared" si="5"/>
        <v>2135</v>
      </c>
      <c r="B95" s="6" t="s">
        <v>103</v>
      </c>
      <c r="C95" s="6">
        <v>2135</v>
      </c>
      <c r="D95" s="6" t="s">
        <v>107</v>
      </c>
      <c r="E95" s="15">
        <v>5219.337494179621</v>
      </c>
      <c r="F95" s="15">
        <v>685180</v>
      </c>
      <c r="G95" s="16">
        <v>3400.9276073619631</v>
      </c>
      <c r="H95" s="17"/>
      <c r="I95" s="40">
        <v>56399.552307008118</v>
      </c>
      <c r="J95" s="18">
        <v>346.009523355878</v>
      </c>
      <c r="K95" s="17">
        <f t="shared" si="6"/>
        <v>3054.9180840060849</v>
      </c>
      <c r="L95" s="19">
        <v>0.10173974965149911</v>
      </c>
      <c r="M95" s="20">
        <v>2.6319791076603791</v>
      </c>
      <c r="N95" s="21">
        <v>1.6147111089940977E-2</v>
      </c>
      <c r="O95" s="22"/>
      <c r="P95" s="40">
        <f t="shared" si="8"/>
        <v>51180.214812828497</v>
      </c>
      <c r="Q95" s="18">
        <v>313.98904793146318</v>
      </c>
      <c r="R95" s="17">
        <f t="shared" si="7"/>
        <v>3086.9385594304999</v>
      </c>
      <c r="S95" s="19">
        <v>9.2324531475404939E-2</v>
      </c>
      <c r="T95" s="20">
        <v>2.3884100245986635</v>
      </c>
      <c r="U95" s="21">
        <v>1.4652822236801616E-2</v>
      </c>
      <c r="V95" s="23"/>
      <c r="W95" s="31">
        <v>4</v>
      </c>
      <c r="X95" s="32">
        <v>1461.6600000000017</v>
      </c>
      <c r="Y95" s="21">
        <v>2.6367039522959485E-3</v>
      </c>
    </row>
    <row r="96" spans="1:25" ht="15.75" x14ac:dyDescent="0.25">
      <c r="A96">
        <f t="shared" si="5"/>
        <v>2268</v>
      </c>
      <c r="B96" s="6" t="s">
        <v>103</v>
      </c>
      <c r="C96" s="6">
        <v>2268</v>
      </c>
      <c r="D96" s="6" t="s">
        <v>108</v>
      </c>
      <c r="E96" s="7">
        <v>0</v>
      </c>
      <c r="F96" s="7">
        <v>734137.03406779654</v>
      </c>
      <c r="G96" s="8">
        <v>3425.7277298105682</v>
      </c>
      <c r="H96" s="9"/>
      <c r="I96" s="39">
        <v>62769.87637480475</v>
      </c>
      <c r="J96" s="10">
        <v>369.23456691061619</v>
      </c>
      <c r="K96" s="9">
        <f t="shared" si="6"/>
        <v>3056.493162899952</v>
      </c>
      <c r="L96" s="11">
        <v>0.10778281172130211</v>
      </c>
      <c r="M96" s="12">
        <v>2.9292608974908885</v>
      </c>
      <c r="N96" s="13">
        <v>1.7230946455828757E-2</v>
      </c>
      <c r="O96" s="14"/>
      <c r="P96" s="39">
        <f t="shared" si="8"/>
        <v>62769.87637480475</v>
      </c>
      <c r="Q96" s="10">
        <v>369.23456691061619</v>
      </c>
      <c r="R96" s="9">
        <f t="shared" si="7"/>
        <v>3056.493162899952</v>
      </c>
      <c r="S96" s="11">
        <v>0.10778281172130211</v>
      </c>
      <c r="T96" s="12">
        <v>2.9292608974908885</v>
      </c>
      <c r="U96" s="13">
        <v>1.7230946455828757E-2</v>
      </c>
      <c r="W96" s="29">
        <v>3</v>
      </c>
      <c r="X96" s="30">
        <v>0</v>
      </c>
      <c r="Y96" s="13">
        <v>0</v>
      </c>
    </row>
    <row r="97" spans="1:25" ht="15.75" x14ac:dyDescent="0.25">
      <c r="A97">
        <f t="shared" si="5"/>
        <v>3062</v>
      </c>
      <c r="B97" s="6" t="s">
        <v>103</v>
      </c>
      <c r="C97" s="6">
        <v>3062</v>
      </c>
      <c r="D97" s="6" t="s">
        <v>109</v>
      </c>
      <c r="E97" s="15">
        <v>2897.9337245304487</v>
      </c>
      <c r="F97" s="15">
        <v>643374.6744296758</v>
      </c>
      <c r="G97" s="16">
        <v>3428.0468581356949</v>
      </c>
      <c r="H97" s="17"/>
      <c r="I97" s="40">
        <v>54792.206736683904</v>
      </c>
      <c r="J97" s="18">
        <v>377.87728783919931</v>
      </c>
      <c r="K97" s="17">
        <f t="shared" si="6"/>
        <v>3050.1695702964957</v>
      </c>
      <c r="L97" s="19">
        <v>0.1102310742755435</v>
      </c>
      <c r="M97" s="20">
        <v>2.5569696477119157</v>
      </c>
      <c r="N97" s="21">
        <v>1.7634273432495972E-2</v>
      </c>
      <c r="O97" s="22"/>
      <c r="P97" s="40">
        <f t="shared" si="8"/>
        <v>51894.273012153455</v>
      </c>
      <c r="Q97" s="18">
        <v>357.89153801485139</v>
      </c>
      <c r="R97" s="17">
        <f t="shared" si="7"/>
        <v>3070.1553201208435</v>
      </c>
      <c r="S97" s="19">
        <v>0.10440100524456854</v>
      </c>
      <c r="T97" s="20">
        <v>2.4217327405671614</v>
      </c>
      <c r="U97" s="21">
        <v>1.6701605107359734E-2</v>
      </c>
      <c r="V97" s="23"/>
      <c r="W97" s="31">
        <v>1</v>
      </c>
      <c r="X97" s="32">
        <v>289.79999999999995</v>
      </c>
      <c r="Y97" s="21">
        <v>5.8302023641009957E-4</v>
      </c>
    </row>
    <row r="98" spans="1:25" ht="15.75" x14ac:dyDescent="0.25">
      <c r="A98">
        <f t="shared" si="5"/>
        <v>2231</v>
      </c>
      <c r="B98" s="6" t="s">
        <v>103</v>
      </c>
      <c r="C98" s="6">
        <v>2231</v>
      </c>
      <c r="D98" s="6" t="s">
        <v>110</v>
      </c>
      <c r="E98" s="7">
        <v>0</v>
      </c>
      <c r="F98" s="7">
        <v>712378.46296948835</v>
      </c>
      <c r="G98" s="8">
        <v>3433.9981888383436</v>
      </c>
      <c r="H98" s="9"/>
      <c r="I98" s="39">
        <v>62130.885276496454</v>
      </c>
      <c r="J98" s="10">
        <v>378.84686144205153</v>
      </c>
      <c r="K98" s="9">
        <f t="shared" si="6"/>
        <v>3055.1513273962919</v>
      </c>
      <c r="L98" s="11">
        <v>0.11032238242682599</v>
      </c>
      <c r="M98" s="12">
        <v>2.8994413129031678</v>
      </c>
      <c r="N98" s="13">
        <v>1.7679520200629073E-2</v>
      </c>
      <c r="O98" s="14"/>
      <c r="P98" s="39">
        <f t="shared" si="8"/>
        <v>62130.885276496454</v>
      </c>
      <c r="Q98" s="10">
        <v>378.84686144205153</v>
      </c>
      <c r="R98" s="9">
        <f t="shared" si="7"/>
        <v>3055.1513273962919</v>
      </c>
      <c r="S98" s="11">
        <v>0.11032238242682599</v>
      </c>
      <c r="T98" s="12">
        <v>2.8994413129031678</v>
      </c>
      <c r="U98" s="13">
        <v>1.7679520200629073E-2</v>
      </c>
      <c r="W98" s="29">
        <v>5</v>
      </c>
      <c r="X98" s="30">
        <v>0</v>
      </c>
      <c r="Y98" s="13">
        <v>0</v>
      </c>
    </row>
    <row r="99" spans="1:25" ht="15.75" x14ac:dyDescent="0.25">
      <c r="A99">
        <f t="shared" si="5"/>
        <v>3092</v>
      </c>
      <c r="B99" s="6" t="s">
        <v>103</v>
      </c>
      <c r="C99" s="6">
        <v>3092</v>
      </c>
      <c r="D99" s="6" t="s">
        <v>111</v>
      </c>
      <c r="E99" s="7">
        <v>0</v>
      </c>
      <c r="F99" s="7">
        <v>707854.65552130912</v>
      </c>
      <c r="G99" s="8">
        <v>3435.4976556177385</v>
      </c>
      <c r="H99" s="9"/>
      <c r="I99" s="39">
        <v>62376.797828317154</v>
      </c>
      <c r="J99" s="10">
        <v>380.34632822144607</v>
      </c>
      <c r="K99" s="9">
        <f t="shared" si="6"/>
        <v>3055.1513273962923</v>
      </c>
      <c r="L99" s="11">
        <v>0.11071069357288088</v>
      </c>
      <c r="M99" s="12">
        <v>2.910917231988134</v>
      </c>
      <c r="N99" s="13">
        <v>1.7749495317000819E-2</v>
      </c>
      <c r="O99" s="14"/>
      <c r="P99" s="39">
        <f t="shared" si="8"/>
        <v>62376.797828317154</v>
      </c>
      <c r="Q99" s="10">
        <v>380.34632822144607</v>
      </c>
      <c r="R99" s="9">
        <f t="shared" si="7"/>
        <v>3055.1513273962923</v>
      </c>
      <c r="S99" s="11">
        <v>0.11071069357288088</v>
      </c>
      <c r="T99" s="12">
        <v>2.910917231988134</v>
      </c>
      <c r="U99" s="13">
        <v>1.7749495317000819E-2</v>
      </c>
      <c r="W99" s="29">
        <v>0</v>
      </c>
      <c r="X99" s="30">
        <v>0</v>
      </c>
      <c r="Y99" s="13">
        <v>0</v>
      </c>
    </row>
    <row r="100" spans="1:25" ht="15.75" x14ac:dyDescent="0.25">
      <c r="A100">
        <f t="shared" si="5"/>
        <v>2023</v>
      </c>
      <c r="B100" s="6" t="s">
        <v>103</v>
      </c>
      <c r="C100" s="6">
        <v>2023</v>
      </c>
      <c r="D100" s="6" t="s">
        <v>112</v>
      </c>
      <c r="E100" s="7">
        <v>0</v>
      </c>
      <c r="F100" s="7">
        <v>627259.25883912947</v>
      </c>
      <c r="G100" s="8">
        <v>3441.5150967771292</v>
      </c>
      <c r="H100" s="9"/>
      <c r="I100" s="39">
        <v>56048.411146137689</v>
      </c>
      <c r="J100" s="10">
        <v>391.94693109187193</v>
      </c>
      <c r="K100" s="9">
        <f t="shared" si="6"/>
        <v>3049.5681656852571</v>
      </c>
      <c r="L100" s="11">
        <v>0.11388790113369485</v>
      </c>
      <c r="M100" s="12">
        <v>2.6155925201530925</v>
      </c>
      <c r="N100" s="13">
        <v>1.8290856784287362E-2</v>
      </c>
      <c r="O100" s="14"/>
      <c r="P100" s="39">
        <f t="shared" si="8"/>
        <v>56048.411146137689</v>
      </c>
      <c r="Q100" s="10">
        <v>391.94693109187193</v>
      </c>
      <c r="R100" s="9">
        <f t="shared" si="7"/>
        <v>3049.5681656852571</v>
      </c>
      <c r="S100" s="11">
        <v>0.11388790113369485</v>
      </c>
      <c r="T100" s="12">
        <v>2.6155925201530925</v>
      </c>
      <c r="U100" s="13">
        <v>1.8290856784287362E-2</v>
      </c>
      <c r="W100" s="29">
        <v>1</v>
      </c>
      <c r="X100" s="30">
        <v>0</v>
      </c>
      <c r="Y100" s="13">
        <v>0</v>
      </c>
    </row>
    <row r="101" spans="1:25" ht="15.75" x14ac:dyDescent="0.25">
      <c r="A101">
        <f t="shared" si="5"/>
        <v>3318</v>
      </c>
      <c r="B101" s="6" t="s">
        <v>103</v>
      </c>
      <c r="C101" s="6">
        <v>3318</v>
      </c>
      <c r="D101" s="6" t="s">
        <v>113</v>
      </c>
      <c r="E101" s="7">
        <v>0</v>
      </c>
      <c r="F101" s="7">
        <v>649925.07493516046</v>
      </c>
      <c r="G101" s="8">
        <v>3448.431019310266</v>
      </c>
      <c r="H101" s="9"/>
      <c r="I101" s="39">
        <v>38607.622415066369</v>
      </c>
      <c r="J101" s="10">
        <v>253.99751588859453</v>
      </c>
      <c r="K101" s="9">
        <f t="shared" si="6"/>
        <v>3194.4335034216715</v>
      </c>
      <c r="L101" s="11">
        <v>7.3655965413336744E-2</v>
      </c>
      <c r="M101" s="12">
        <v>1.8016890460364308</v>
      </c>
      <c r="N101" s="13">
        <v>1.1853217408134413E-2</v>
      </c>
      <c r="O101" s="14"/>
      <c r="P101" s="39">
        <f t="shared" si="8"/>
        <v>38607.622415066369</v>
      </c>
      <c r="Q101" s="10">
        <v>253.99751588859453</v>
      </c>
      <c r="R101" s="9">
        <f t="shared" si="7"/>
        <v>3194.4335034216715</v>
      </c>
      <c r="S101" s="11">
        <v>7.3655965413336744E-2</v>
      </c>
      <c r="T101" s="12">
        <v>1.8016890460364308</v>
      </c>
      <c r="U101" s="13">
        <v>1.1853217408134413E-2</v>
      </c>
      <c r="W101" s="29">
        <v>2</v>
      </c>
      <c r="X101" s="30">
        <v>0</v>
      </c>
      <c r="Y101" s="13">
        <v>0</v>
      </c>
    </row>
    <row r="102" spans="1:25" ht="15.75" x14ac:dyDescent="0.25">
      <c r="A102">
        <f t="shared" si="5"/>
        <v>2519</v>
      </c>
      <c r="B102" s="6" t="s">
        <v>103</v>
      </c>
      <c r="C102" s="6">
        <v>2519</v>
      </c>
      <c r="D102" s="6" t="s">
        <v>114</v>
      </c>
      <c r="E102" s="7">
        <v>0</v>
      </c>
      <c r="F102" s="7">
        <v>749794.18716286309</v>
      </c>
      <c r="G102" s="8">
        <v>3453.7696367795552</v>
      </c>
      <c r="H102" s="9"/>
      <c r="I102" s="39">
        <v>68618.799469871403</v>
      </c>
      <c r="J102" s="10">
        <v>396.64045936341853</v>
      </c>
      <c r="K102" s="9">
        <f t="shared" si="6"/>
        <v>3057.1291774161368</v>
      </c>
      <c r="L102" s="11">
        <v>0.11484276633263338</v>
      </c>
      <c r="M102" s="12">
        <v>3.2022106419273326</v>
      </c>
      <c r="N102" s="13">
        <v>1.85098881036262E-2</v>
      </c>
      <c r="O102" s="14"/>
      <c r="P102" s="39">
        <f t="shared" si="8"/>
        <v>68618.799469871403</v>
      </c>
      <c r="Q102" s="10">
        <v>396.64045936341853</v>
      </c>
      <c r="R102" s="9">
        <f t="shared" si="7"/>
        <v>3057.1291774161368</v>
      </c>
      <c r="S102" s="11">
        <v>0.11484276633263338</v>
      </c>
      <c r="T102" s="12">
        <v>3.2022106419273326</v>
      </c>
      <c r="U102" s="13">
        <v>1.85098881036262E-2</v>
      </c>
      <c r="W102" s="29">
        <v>5</v>
      </c>
      <c r="X102" s="30">
        <v>0</v>
      </c>
      <c r="Y102" s="13">
        <v>0</v>
      </c>
    </row>
    <row r="103" spans="1:25" ht="15.75" x14ac:dyDescent="0.25">
      <c r="A103">
        <f t="shared" si="5"/>
        <v>2142</v>
      </c>
      <c r="B103" s="6" t="s">
        <v>103</v>
      </c>
      <c r="C103" s="6">
        <v>2142</v>
      </c>
      <c r="D103" s="6" t="s">
        <v>115</v>
      </c>
      <c r="E103" s="7">
        <v>0</v>
      </c>
      <c r="F103" s="7">
        <v>687979.86346456688</v>
      </c>
      <c r="G103" s="8">
        <v>3479.0901543721502</v>
      </c>
      <c r="H103" s="9"/>
      <c r="I103" s="39">
        <v>64894.925771575086</v>
      </c>
      <c r="J103" s="10">
        <v>426.94030112878346</v>
      </c>
      <c r="K103" s="9">
        <f t="shared" si="6"/>
        <v>3052.1498532433666</v>
      </c>
      <c r="L103" s="11">
        <v>0.12271607868288505</v>
      </c>
      <c r="M103" s="12">
        <v>3.0284298693401714</v>
      </c>
      <c r="N103" s="13">
        <v>1.9923880719343232E-2</v>
      </c>
      <c r="O103" s="14"/>
      <c r="P103" s="39">
        <f t="shared" si="8"/>
        <v>64894.925771575086</v>
      </c>
      <c r="Q103" s="10">
        <v>426.94030112878346</v>
      </c>
      <c r="R103" s="9">
        <f t="shared" si="7"/>
        <v>3052.1498532433666</v>
      </c>
      <c r="S103" s="11">
        <v>0.12271607868288505</v>
      </c>
      <c r="T103" s="12">
        <v>3.0284298693401714</v>
      </c>
      <c r="U103" s="13">
        <v>1.9923880719343232E-2</v>
      </c>
      <c r="W103" s="29">
        <v>7</v>
      </c>
      <c r="X103" s="30">
        <v>0</v>
      </c>
      <c r="Y103" s="13">
        <v>0</v>
      </c>
    </row>
    <row r="104" spans="1:25" ht="15.75" x14ac:dyDescent="0.25">
      <c r="A104">
        <f t="shared" si="5"/>
        <v>3072</v>
      </c>
      <c r="B104" s="6" t="s">
        <v>103</v>
      </c>
      <c r="C104" s="6">
        <v>3072</v>
      </c>
      <c r="D104" s="6" t="s">
        <v>116</v>
      </c>
      <c r="E104" s="7">
        <v>0</v>
      </c>
      <c r="F104" s="7">
        <v>730617.34038216562</v>
      </c>
      <c r="G104" s="8">
        <v>3499.254168941462</v>
      </c>
      <c r="H104" s="9"/>
      <c r="I104" s="39">
        <v>74457.202689173762</v>
      </c>
      <c r="J104" s="10">
        <v>443.19763505460571</v>
      </c>
      <c r="K104" s="9">
        <f t="shared" si="6"/>
        <v>3056.0565338868564</v>
      </c>
      <c r="L104" s="11">
        <v>0.12665488520048679</v>
      </c>
      <c r="M104" s="12">
        <v>3.4746694588281093</v>
      </c>
      <c r="N104" s="13">
        <v>2.0682556302548269E-2</v>
      </c>
      <c r="O104" s="14"/>
      <c r="P104" s="39">
        <f t="shared" si="8"/>
        <v>74457.202689173762</v>
      </c>
      <c r="Q104" s="10">
        <v>443.19763505460571</v>
      </c>
      <c r="R104" s="9">
        <f t="shared" si="7"/>
        <v>3056.0565338868564</v>
      </c>
      <c r="S104" s="11">
        <v>0.12665488520048679</v>
      </c>
      <c r="T104" s="12">
        <v>3.4746694588281093</v>
      </c>
      <c r="U104" s="13">
        <v>2.0682556302548269E-2</v>
      </c>
      <c r="W104" s="29">
        <v>0</v>
      </c>
      <c r="X104" s="30">
        <v>0</v>
      </c>
      <c r="Y104" s="13">
        <v>0</v>
      </c>
    </row>
    <row r="105" spans="1:25" ht="15.75" x14ac:dyDescent="0.25">
      <c r="A105">
        <f t="shared" si="5"/>
        <v>3913</v>
      </c>
      <c r="B105" s="6" t="s">
        <v>103</v>
      </c>
      <c r="C105" s="6">
        <v>3913</v>
      </c>
      <c r="D105" s="6" t="s">
        <v>117</v>
      </c>
      <c r="E105" s="7">
        <v>0</v>
      </c>
      <c r="F105" s="7">
        <v>718015.7710730593</v>
      </c>
      <c r="G105" s="8">
        <v>3503.367628494264</v>
      </c>
      <c r="H105" s="9"/>
      <c r="I105" s="39">
        <v>73507.473380067488</v>
      </c>
      <c r="J105" s="10">
        <v>448.21630109797246</v>
      </c>
      <c r="K105" s="9">
        <f t="shared" si="6"/>
        <v>3055.1513273962914</v>
      </c>
      <c r="L105" s="11">
        <v>0.12793870031008261</v>
      </c>
      <c r="M105" s="12">
        <v>3.4303487577364833</v>
      </c>
      <c r="N105" s="13">
        <v>2.0916760717905387E-2</v>
      </c>
      <c r="O105" s="14"/>
      <c r="P105" s="39">
        <f t="shared" si="8"/>
        <v>73507.473380067488</v>
      </c>
      <c r="Q105" s="10">
        <v>448.21630109797246</v>
      </c>
      <c r="R105" s="9">
        <f t="shared" si="7"/>
        <v>3055.1513273962914</v>
      </c>
      <c r="S105" s="11">
        <v>0.12793870031008261</v>
      </c>
      <c r="T105" s="12">
        <v>3.4303487577364833</v>
      </c>
      <c r="U105" s="13">
        <v>2.0916760717905387E-2</v>
      </c>
      <c r="W105" s="29">
        <v>6</v>
      </c>
      <c r="X105" s="30">
        <v>0</v>
      </c>
      <c r="Y105" s="13">
        <v>0</v>
      </c>
    </row>
    <row r="106" spans="1:25" ht="15.75" x14ac:dyDescent="0.25">
      <c r="A106">
        <f t="shared" si="5"/>
        <v>3143</v>
      </c>
      <c r="B106" s="6" t="s">
        <v>103</v>
      </c>
      <c r="C106" s="6">
        <v>3143</v>
      </c>
      <c r="D106" s="6" t="s">
        <v>118</v>
      </c>
      <c r="E106" s="7">
        <v>0</v>
      </c>
      <c r="F106" s="7">
        <v>682623.70208678325</v>
      </c>
      <c r="G106" s="8">
        <v>3512.6754680959957</v>
      </c>
      <c r="H106" s="9"/>
      <c r="I106" s="39">
        <v>70838.904393791439</v>
      </c>
      <c r="J106" s="10">
        <v>459.99288567397036</v>
      </c>
      <c r="K106" s="9">
        <f t="shared" si="6"/>
        <v>3052.6825824220255</v>
      </c>
      <c r="L106" s="11">
        <v>0.13095228689694585</v>
      </c>
      <c r="M106" s="12">
        <v>3.3058155383769341</v>
      </c>
      <c r="N106" s="13">
        <v>2.1466334664785286E-2</v>
      </c>
      <c r="O106" s="14"/>
      <c r="P106" s="39">
        <f t="shared" si="8"/>
        <v>70838.904393791439</v>
      </c>
      <c r="Q106" s="10">
        <v>459.99288567397036</v>
      </c>
      <c r="R106" s="9">
        <f t="shared" si="7"/>
        <v>3052.6825824220255</v>
      </c>
      <c r="S106" s="11">
        <v>0.13095228689694585</v>
      </c>
      <c r="T106" s="12">
        <v>3.3058155383769341</v>
      </c>
      <c r="U106" s="13">
        <v>2.1466334664785286E-2</v>
      </c>
      <c r="W106" s="29">
        <v>2</v>
      </c>
      <c r="X106" s="30">
        <v>0</v>
      </c>
      <c r="Y106" s="13">
        <v>0</v>
      </c>
    </row>
    <row r="107" spans="1:25" ht="15.75" x14ac:dyDescent="0.25">
      <c r="A107">
        <f t="shared" si="5"/>
        <v>2164</v>
      </c>
      <c r="B107" s="6" t="s">
        <v>103</v>
      </c>
      <c r="C107" s="6">
        <v>2164</v>
      </c>
      <c r="D107" s="6" t="s">
        <v>119</v>
      </c>
      <c r="E107" s="7">
        <v>0</v>
      </c>
      <c r="F107" s="7">
        <v>713627.04737762234</v>
      </c>
      <c r="G107" s="8">
        <v>3524.562310551084</v>
      </c>
      <c r="H107" s="9"/>
      <c r="I107" s="39">
        <v>74826.439684630517</v>
      </c>
      <c r="J107" s="10">
        <v>470.6065388970473</v>
      </c>
      <c r="K107" s="9">
        <f t="shared" si="6"/>
        <v>3053.9557716540367</v>
      </c>
      <c r="L107" s="11">
        <v>0.13352198015857053</v>
      </c>
      <c r="M107" s="12">
        <v>3.4919005186160907</v>
      </c>
      <c r="N107" s="13">
        <v>2.1961638481862205E-2</v>
      </c>
      <c r="O107" s="14"/>
      <c r="P107" s="39">
        <f t="shared" si="8"/>
        <v>74826.439684630517</v>
      </c>
      <c r="Q107" s="10">
        <v>470.6065388970473</v>
      </c>
      <c r="R107" s="9">
        <f t="shared" si="7"/>
        <v>3053.9557716540367</v>
      </c>
      <c r="S107" s="11">
        <v>0.13352198015857053</v>
      </c>
      <c r="T107" s="12">
        <v>3.4919005186160907</v>
      </c>
      <c r="U107" s="13">
        <v>2.1961638481862205E-2</v>
      </c>
      <c r="W107" s="29">
        <v>7</v>
      </c>
      <c r="X107" s="30">
        <v>0</v>
      </c>
      <c r="Y107" s="13">
        <v>0</v>
      </c>
    </row>
    <row r="108" spans="1:25" ht="15.75" x14ac:dyDescent="0.25">
      <c r="A108">
        <f t="shared" si="5"/>
        <v>2137</v>
      </c>
      <c r="B108" s="6" t="s">
        <v>103</v>
      </c>
      <c r="C108" s="6">
        <v>2137</v>
      </c>
      <c r="D108" s="6" t="s">
        <v>120</v>
      </c>
      <c r="E108" s="7">
        <v>0</v>
      </c>
      <c r="F108" s="7">
        <v>720150.44479575194</v>
      </c>
      <c r="G108" s="8">
        <v>3526.5593017924357</v>
      </c>
      <c r="H108" s="9"/>
      <c r="I108" s="39">
        <v>54552.710867658046</v>
      </c>
      <c r="J108" s="10">
        <v>330.62249010701845</v>
      </c>
      <c r="K108" s="9">
        <f t="shared" si="6"/>
        <v>3195.9368116854171</v>
      </c>
      <c r="L108" s="11">
        <v>9.3752142474670355E-2</v>
      </c>
      <c r="M108" s="12">
        <v>2.5457931738240425</v>
      </c>
      <c r="N108" s="13">
        <v>1.542904953832753E-2</v>
      </c>
      <c r="O108" s="14"/>
      <c r="P108" s="39">
        <f t="shared" si="8"/>
        <v>54552.710867658046</v>
      </c>
      <c r="Q108" s="10">
        <v>330.62249010701845</v>
      </c>
      <c r="R108" s="9">
        <f t="shared" si="7"/>
        <v>3195.9368116854171</v>
      </c>
      <c r="S108" s="11">
        <v>9.3752142474670355E-2</v>
      </c>
      <c r="T108" s="12">
        <v>2.5457931738240425</v>
      </c>
      <c r="U108" s="13">
        <v>1.542904953832753E-2</v>
      </c>
      <c r="W108" s="29">
        <v>5</v>
      </c>
      <c r="X108" s="30">
        <v>0</v>
      </c>
      <c r="Y108" s="13">
        <v>0</v>
      </c>
    </row>
    <row r="109" spans="1:25" ht="15.75" x14ac:dyDescent="0.25">
      <c r="A109">
        <f t="shared" si="5"/>
        <v>3145</v>
      </c>
      <c r="B109" s="6" t="s">
        <v>103</v>
      </c>
      <c r="C109" s="6">
        <v>3145</v>
      </c>
      <c r="D109" s="6" t="s">
        <v>121</v>
      </c>
      <c r="E109" s="7">
        <v>0</v>
      </c>
      <c r="F109" s="7">
        <v>689122.44957793772</v>
      </c>
      <c r="G109" s="8">
        <v>3530.9864678296581</v>
      </c>
      <c r="H109" s="9"/>
      <c r="I109" s="39">
        <v>73220.98188494581</v>
      </c>
      <c r="J109" s="10">
        <v>478.5685090519334</v>
      </c>
      <c r="K109" s="9">
        <f t="shared" si="6"/>
        <v>3052.4179587777248</v>
      </c>
      <c r="L109" s="11">
        <v>0.13553394027762683</v>
      </c>
      <c r="M109" s="12">
        <v>3.416979154630805</v>
      </c>
      <c r="N109" s="13">
        <v>2.2333197089090227E-2</v>
      </c>
      <c r="O109" s="14"/>
      <c r="P109" s="39">
        <f t="shared" si="8"/>
        <v>73220.98188494581</v>
      </c>
      <c r="Q109" s="10">
        <v>478.5685090519334</v>
      </c>
      <c r="R109" s="9">
        <f t="shared" si="7"/>
        <v>3052.4179587777248</v>
      </c>
      <c r="S109" s="11">
        <v>0.13553394027762683</v>
      </c>
      <c r="T109" s="12">
        <v>3.416979154630805</v>
      </c>
      <c r="U109" s="13">
        <v>2.2333197089090227E-2</v>
      </c>
      <c r="W109" s="29">
        <v>7</v>
      </c>
      <c r="X109" s="30">
        <v>0</v>
      </c>
      <c r="Y109" s="13">
        <v>0</v>
      </c>
    </row>
    <row r="110" spans="1:25" ht="15.75" x14ac:dyDescent="0.25">
      <c r="A110">
        <f t="shared" si="5"/>
        <v>3167</v>
      </c>
      <c r="B110" s="6" t="s">
        <v>103</v>
      </c>
      <c r="C110" s="6">
        <v>3167</v>
      </c>
      <c r="D110" s="6" t="s">
        <v>122</v>
      </c>
      <c r="E110" s="7">
        <v>0</v>
      </c>
      <c r="F110" s="7">
        <v>750967.86039357597</v>
      </c>
      <c r="G110" s="8">
        <v>3545.2600023288519</v>
      </c>
      <c r="H110" s="9"/>
      <c r="I110" s="39">
        <v>82638.272700584042</v>
      </c>
      <c r="J110" s="10">
        <v>488.98386213363341</v>
      </c>
      <c r="K110" s="9">
        <f t="shared" si="6"/>
        <v>3056.2761401952184</v>
      </c>
      <c r="L110" s="11">
        <v>0.13792609337888448</v>
      </c>
      <c r="M110" s="12">
        <v>3.8564527260272561</v>
      </c>
      <c r="N110" s="13">
        <v>2.2819246899569563E-2</v>
      </c>
      <c r="O110" s="14"/>
      <c r="P110" s="39">
        <f t="shared" si="8"/>
        <v>82638.272700584042</v>
      </c>
      <c r="Q110" s="10">
        <v>488.98386213363341</v>
      </c>
      <c r="R110" s="9">
        <f t="shared" si="7"/>
        <v>3056.2761401952184</v>
      </c>
      <c r="S110" s="11">
        <v>0.13792609337888448</v>
      </c>
      <c r="T110" s="12">
        <v>3.8564527260272561</v>
      </c>
      <c r="U110" s="13">
        <v>2.2819246899569563E-2</v>
      </c>
      <c r="W110" s="29">
        <v>10</v>
      </c>
      <c r="X110" s="30">
        <v>0</v>
      </c>
      <c r="Y110" s="13">
        <v>0</v>
      </c>
    </row>
    <row r="111" spans="1:25" ht="15.75" x14ac:dyDescent="0.25">
      <c r="A111">
        <f t="shared" si="5"/>
        <v>5212</v>
      </c>
      <c r="B111" s="6" t="s">
        <v>103</v>
      </c>
      <c r="C111" s="6">
        <v>5212</v>
      </c>
      <c r="D111" s="6" t="s">
        <v>123</v>
      </c>
      <c r="E111" s="7">
        <v>0</v>
      </c>
      <c r="F111" s="7">
        <v>702558.73142053455</v>
      </c>
      <c r="G111" s="8">
        <v>3561.1665713783414</v>
      </c>
      <c r="H111" s="9"/>
      <c r="I111" s="39">
        <v>81114.51372754261</v>
      </c>
      <c r="J111" s="10">
        <v>506.9657107971413</v>
      </c>
      <c r="K111" s="9">
        <f t="shared" si="6"/>
        <v>3054.2008605812002</v>
      </c>
      <c r="L111" s="11">
        <v>0.14235944897149852</v>
      </c>
      <c r="M111" s="12">
        <v>3.785343973951989</v>
      </c>
      <c r="N111" s="13">
        <v>2.3658399837199931E-2</v>
      </c>
      <c r="O111" s="14"/>
      <c r="P111" s="39">
        <f t="shared" si="8"/>
        <v>81114.51372754261</v>
      </c>
      <c r="Q111" s="10">
        <v>506.9657107971413</v>
      </c>
      <c r="R111" s="9">
        <f t="shared" si="7"/>
        <v>3054.2008605812002</v>
      </c>
      <c r="S111" s="11">
        <v>0.14235944897149852</v>
      </c>
      <c r="T111" s="12">
        <v>3.785343973951989</v>
      </c>
      <c r="U111" s="13">
        <v>2.3658399837199931E-2</v>
      </c>
      <c r="W111" s="29">
        <v>2</v>
      </c>
      <c r="X111" s="30">
        <v>0</v>
      </c>
      <c r="Y111" s="13">
        <v>0</v>
      </c>
    </row>
    <row r="112" spans="1:25" ht="15.75" x14ac:dyDescent="0.25">
      <c r="A112">
        <f t="shared" si="5"/>
        <v>2025</v>
      </c>
      <c r="B112" s="6" t="s">
        <v>103</v>
      </c>
      <c r="C112" s="6">
        <v>2025</v>
      </c>
      <c r="D112" s="6" t="s">
        <v>124</v>
      </c>
      <c r="E112" s="7">
        <v>0</v>
      </c>
      <c r="F112" s="7">
        <v>750767.28277722967</v>
      </c>
      <c r="G112" s="8">
        <v>3561.8285217082166</v>
      </c>
      <c r="H112" s="9"/>
      <c r="I112" s="39">
        <v>87781.645084237782</v>
      </c>
      <c r="J112" s="10">
        <v>504.49221312780332</v>
      </c>
      <c r="K112" s="9">
        <f t="shared" si="6"/>
        <v>3057.3363085804131</v>
      </c>
      <c r="L112" s="11">
        <v>0.14163854605944196</v>
      </c>
      <c r="M112" s="12">
        <v>4.0964767705977634</v>
      </c>
      <c r="N112" s="13">
        <v>2.3542969945964158E-2</v>
      </c>
      <c r="O112" s="14"/>
      <c r="P112" s="39">
        <f t="shared" si="8"/>
        <v>87781.645084237782</v>
      </c>
      <c r="Q112" s="10">
        <v>504.49221312780332</v>
      </c>
      <c r="R112" s="9">
        <f t="shared" si="7"/>
        <v>3057.3363085804131</v>
      </c>
      <c r="S112" s="11">
        <v>0.14163854605944196</v>
      </c>
      <c r="T112" s="12">
        <v>4.0964767705977634</v>
      </c>
      <c r="U112" s="13">
        <v>2.3542969945964158E-2</v>
      </c>
      <c r="W112" s="29">
        <v>7</v>
      </c>
      <c r="X112" s="30">
        <v>0</v>
      </c>
      <c r="Y112" s="13">
        <v>0</v>
      </c>
    </row>
    <row r="113" spans="1:25" ht="15.75" x14ac:dyDescent="0.25">
      <c r="A113">
        <f t="shared" si="5"/>
        <v>2524</v>
      </c>
      <c r="B113" s="6" t="s">
        <v>103</v>
      </c>
      <c r="C113" s="6">
        <v>2524</v>
      </c>
      <c r="D113" s="6" t="s">
        <v>125</v>
      </c>
      <c r="E113" s="7">
        <v>0</v>
      </c>
      <c r="F113" s="7">
        <v>741556.4633330541</v>
      </c>
      <c r="G113" s="8">
        <v>3583.9164837381345</v>
      </c>
      <c r="H113" s="9"/>
      <c r="I113" s="39">
        <v>86717.485640062208</v>
      </c>
      <c r="J113" s="10">
        <v>528.76515634184273</v>
      </c>
      <c r="K113" s="9">
        <f t="shared" si="6"/>
        <v>3055.1513273962919</v>
      </c>
      <c r="L113" s="11">
        <v>0.14753835887110978</v>
      </c>
      <c r="M113" s="12">
        <v>4.0468159965362371</v>
      </c>
      <c r="N113" s="13">
        <v>2.4675707295952667E-2</v>
      </c>
      <c r="O113" s="14"/>
      <c r="P113" s="39">
        <f t="shared" si="8"/>
        <v>86717.485640062208</v>
      </c>
      <c r="Q113" s="10">
        <v>528.76515634184273</v>
      </c>
      <c r="R113" s="9">
        <f t="shared" si="7"/>
        <v>3055.1513273962919</v>
      </c>
      <c r="S113" s="11">
        <v>0.14753835887110978</v>
      </c>
      <c r="T113" s="12">
        <v>4.0468159965362371</v>
      </c>
      <c r="U113" s="13">
        <v>2.4675707295952667E-2</v>
      </c>
      <c r="W113" s="29">
        <v>4</v>
      </c>
      <c r="X113" s="30">
        <v>0</v>
      </c>
      <c r="Y113" s="13">
        <v>0</v>
      </c>
    </row>
    <row r="114" spans="1:25" ht="15.75" x14ac:dyDescent="0.25">
      <c r="A114">
        <f t="shared" si="5"/>
        <v>2147</v>
      </c>
      <c r="B114" s="6" t="s">
        <v>103</v>
      </c>
      <c r="C114" s="6">
        <v>2147</v>
      </c>
      <c r="D114" s="6" t="s">
        <v>126</v>
      </c>
      <c r="E114" s="7">
        <v>0</v>
      </c>
      <c r="F114" s="7">
        <v>673305.21018228505</v>
      </c>
      <c r="G114" s="8">
        <v>3592.0547377140629</v>
      </c>
      <c r="H114" s="9"/>
      <c r="I114" s="39">
        <v>58281.800186303175</v>
      </c>
      <c r="J114" s="10">
        <v>396.47483119934134</v>
      </c>
      <c r="K114" s="9">
        <f t="shared" si="6"/>
        <v>3195.5799065147216</v>
      </c>
      <c r="L114" s="11">
        <v>0.1103754981895551</v>
      </c>
      <c r="M114" s="12">
        <v>2.7198173420274818</v>
      </c>
      <c r="N114" s="13">
        <v>1.8502158789302597E-2</v>
      </c>
      <c r="O114" s="14"/>
      <c r="P114" s="39">
        <f t="shared" si="8"/>
        <v>58281.800186303175</v>
      </c>
      <c r="Q114" s="10">
        <v>396.47483119934134</v>
      </c>
      <c r="R114" s="9">
        <f t="shared" si="7"/>
        <v>3195.5799065147216</v>
      </c>
      <c r="S114" s="11">
        <v>0.1103754981895551</v>
      </c>
      <c r="T114" s="12">
        <v>2.7198173420274818</v>
      </c>
      <c r="U114" s="13">
        <v>1.8502158789302597E-2</v>
      </c>
      <c r="W114" s="29">
        <v>7</v>
      </c>
      <c r="X114" s="30">
        <v>0</v>
      </c>
      <c r="Y114" s="13">
        <v>0</v>
      </c>
    </row>
    <row r="115" spans="1:25" ht="15.75" x14ac:dyDescent="0.25">
      <c r="A115">
        <f t="shared" si="5"/>
        <v>3129</v>
      </c>
      <c r="B115" s="6" t="s">
        <v>103</v>
      </c>
      <c r="C115" s="6">
        <v>3129</v>
      </c>
      <c r="D115" s="6" t="s">
        <v>127</v>
      </c>
      <c r="E115" s="7">
        <v>0</v>
      </c>
      <c r="F115" s="7">
        <v>749725.86205000011</v>
      </c>
      <c r="G115" s="8">
        <v>3612.3126835403732</v>
      </c>
      <c r="H115" s="9"/>
      <c r="I115" s="39">
        <v>89817.03435700816</v>
      </c>
      <c r="J115" s="10">
        <v>557.86977861495757</v>
      </c>
      <c r="K115" s="9">
        <f t="shared" si="6"/>
        <v>3054.4429049254159</v>
      </c>
      <c r="L115" s="11">
        <v>0.15443562822147439</v>
      </c>
      <c r="M115" s="12">
        <v>4.1914616033270482</v>
      </c>
      <c r="N115" s="13">
        <v>2.6033923002031355E-2</v>
      </c>
      <c r="O115" s="14"/>
      <c r="P115" s="39">
        <f t="shared" si="8"/>
        <v>89817.03435700816</v>
      </c>
      <c r="Q115" s="10">
        <v>557.86977861495757</v>
      </c>
      <c r="R115" s="9">
        <f t="shared" si="7"/>
        <v>3054.4429049254159</v>
      </c>
      <c r="S115" s="11">
        <v>0.15443562822147439</v>
      </c>
      <c r="T115" s="12">
        <v>4.1914616033270482</v>
      </c>
      <c r="U115" s="13">
        <v>2.6033923002031355E-2</v>
      </c>
      <c r="W115" s="29">
        <v>10</v>
      </c>
      <c r="X115" s="30">
        <v>0</v>
      </c>
      <c r="Y115" s="13">
        <v>0</v>
      </c>
    </row>
    <row r="116" spans="1:25" ht="15.75" x14ac:dyDescent="0.25">
      <c r="A116">
        <f t="shared" si="5"/>
        <v>2290</v>
      </c>
      <c r="B116" s="6" t="s">
        <v>103</v>
      </c>
      <c r="C116" s="6">
        <v>2290</v>
      </c>
      <c r="D116" s="6" t="s">
        <v>128</v>
      </c>
      <c r="E116" s="7">
        <v>0</v>
      </c>
      <c r="F116" s="7">
        <v>646420.13066913048</v>
      </c>
      <c r="G116" s="8">
        <v>3613.5022033271671</v>
      </c>
      <c r="H116" s="9"/>
      <c r="I116" s="39">
        <v>79601.902976138663</v>
      </c>
      <c r="J116" s="10">
        <v>564.55250337686994</v>
      </c>
      <c r="K116" s="9">
        <f t="shared" si="6"/>
        <v>3048.9496999502971</v>
      </c>
      <c r="L116" s="11">
        <v>0.15623416608326757</v>
      </c>
      <c r="M116" s="12">
        <v>3.7147554722198044</v>
      </c>
      <c r="N116" s="13">
        <v>2.6345783490920597E-2</v>
      </c>
      <c r="O116" s="14"/>
      <c r="P116" s="39">
        <f t="shared" si="8"/>
        <v>79601.902976138663</v>
      </c>
      <c r="Q116" s="10">
        <v>564.55250337686994</v>
      </c>
      <c r="R116" s="9">
        <f t="shared" si="7"/>
        <v>3048.9496999502971</v>
      </c>
      <c r="S116" s="11">
        <v>0.15623416608326757</v>
      </c>
      <c r="T116" s="12">
        <v>3.7147554722198044</v>
      </c>
      <c r="U116" s="13">
        <v>2.6345783490920597E-2</v>
      </c>
      <c r="W116" s="29">
        <v>7</v>
      </c>
      <c r="X116" s="30">
        <v>0</v>
      </c>
      <c r="Y116" s="13">
        <v>0</v>
      </c>
    </row>
    <row r="117" spans="1:25" ht="15.75" x14ac:dyDescent="0.25">
      <c r="A117">
        <f t="shared" si="5"/>
        <v>3312</v>
      </c>
      <c r="B117" s="6" t="s">
        <v>103</v>
      </c>
      <c r="C117" s="6">
        <v>3312</v>
      </c>
      <c r="D117" s="6" t="s">
        <v>129</v>
      </c>
      <c r="E117" s="7">
        <v>0</v>
      </c>
      <c r="F117" s="7">
        <v>751396.50674196158</v>
      </c>
      <c r="G117" s="8">
        <v>3622.0219107717053</v>
      </c>
      <c r="H117" s="9"/>
      <c r="I117" s="39">
        <v>72709.481997867464</v>
      </c>
      <c r="J117" s="10">
        <v>425.20164911033606</v>
      </c>
      <c r="K117" s="9">
        <f t="shared" si="6"/>
        <v>3196.8202616613694</v>
      </c>
      <c r="L117" s="11">
        <v>0.11739345028416544</v>
      </c>
      <c r="M117" s="12">
        <v>3.3931091599004817</v>
      </c>
      <c r="N117" s="13">
        <v>1.9842743625149015E-2</v>
      </c>
      <c r="O117" s="14"/>
      <c r="P117" s="39">
        <f t="shared" si="8"/>
        <v>72709.481997867464</v>
      </c>
      <c r="Q117" s="10">
        <v>425.20164911033606</v>
      </c>
      <c r="R117" s="9">
        <f t="shared" si="7"/>
        <v>3196.8202616613694</v>
      </c>
      <c r="S117" s="11">
        <v>0.11739345028416544</v>
      </c>
      <c r="T117" s="12">
        <v>3.3931091599004817</v>
      </c>
      <c r="U117" s="13">
        <v>1.9842743625149015E-2</v>
      </c>
      <c r="W117" s="29">
        <v>10</v>
      </c>
      <c r="X117" s="30">
        <v>0</v>
      </c>
      <c r="Y117" s="13">
        <v>0</v>
      </c>
    </row>
    <row r="118" spans="1:25" ht="15.75" x14ac:dyDescent="0.25">
      <c r="A118">
        <f t="shared" si="5"/>
        <v>3169</v>
      </c>
      <c r="B118" s="6" t="s">
        <v>103</v>
      </c>
      <c r="C118" s="6">
        <v>3169</v>
      </c>
      <c r="D118" s="6" t="s">
        <v>130</v>
      </c>
      <c r="E118" s="7">
        <v>0</v>
      </c>
      <c r="F118" s="7">
        <v>701405.10602597403</v>
      </c>
      <c r="G118" s="8">
        <v>3647.9933291182501</v>
      </c>
      <c r="H118" s="9"/>
      <c r="I118" s="39">
        <v>90568.208332982162</v>
      </c>
      <c r="J118" s="10">
        <v>595.84347587488264</v>
      </c>
      <c r="K118" s="9">
        <f t="shared" si="6"/>
        <v>3052.1498532433675</v>
      </c>
      <c r="L118" s="11">
        <v>0.16333458483020385</v>
      </c>
      <c r="M118" s="12">
        <v>4.2265163888725015</v>
      </c>
      <c r="N118" s="13">
        <v>2.7806028874161195E-2</v>
      </c>
      <c r="O118" s="14"/>
      <c r="P118" s="39">
        <f t="shared" si="8"/>
        <v>90568.208332982162</v>
      </c>
      <c r="Q118" s="10">
        <v>595.84347587488264</v>
      </c>
      <c r="R118" s="9">
        <f t="shared" si="7"/>
        <v>3052.1498532433675</v>
      </c>
      <c r="S118" s="11">
        <v>0.16333458483020385</v>
      </c>
      <c r="T118" s="12">
        <v>4.2265163888725015</v>
      </c>
      <c r="U118" s="13">
        <v>2.7806028874161195E-2</v>
      </c>
      <c r="W118" s="29">
        <v>4</v>
      </c>
      <c r="X118" s="30">
        <v>0</v>
      </c>
      <c r="Y118" s="13">
        <v>0</v>
      </c>
    </row>
    <row r="119" spans="1:25" ht="15.75" x14ac:dyDescent="0.25">
      <c r="A119">
        <f t="shared" si="5"/>
        <v>2650</v>
      </c>
      <c r="B119" s="6" t="s">
        <v>103</v>
      </c>
      <c r="C119" s="6">
        <v>2650</v>
      </c>
      <c r="D119" s="6" t="s">
        <v>131</v>
      </c>
      <c r="E119" s="7">
        <v>0</v>
      </c>
      <c r="F119" s="7">
        <v>791618.33956524089</v>
      </c>
      <c r="G119" s="8">
        <v>3691.4286832299481</v>
      </c>
      <c r="H119" s="9"/>
      <c r="I119" s="39">
        <v>110930.33187224904</v>
      </c>
      <c r="J119" s="10">
        <v>633.88761069856594</v>
      </c>
      <c r="K119" s="9">
        <f t="shared" si="6"/>
        <v>3057.5410725313823</v>
      </c>
      <c r="L119" s="11">
        <v>0.17171877478719791</v>
      </c>
      <c r="M119" s="12">
        <v>5.1767488207049555</v>
      </c>
      <c r="N119" s="13">
        <v>2.9581421832599746E-2</v>
      </c>
      <c r="O119" s="14"/>
      <c r="P119" s="39">
        <f t="shared" si="8"/>
        <v>110930.33187224904</v>
      </c>
      <c r="Q119" s="10">
        <v>633.88761069856594</v>
      </c>
      <c r="R119" s="9">
        <f t="shared" si="7"/>
        <v>3057.5410725313823</v>
      </c>
      <c r="S119" s="11">
        <v>0.17171877478719791</v>
      </c>
      <c r="T119" s="12">
        <v>5.1767488207049555</v>
      </c>
      <c r="U119" s="13">
        <v>2.9581421832599746E-2</v>
      </c>
      <c r="W119" s="29">
        <v>3</v>
      </c>
      <c r="X119" s="30">
        <v>0</v>
      </c>
      <c r="Y119" s="13">
        <v>0</v>
      </c>
    </row>
    <row r="120" spans="1:25" ht="15.75" x14ac:dyDescent="0.25">
      <c r="A120">
        <f t="shared" si="5"/>
        <v>2651</v>
      </c>
      <c r="B120" s="6" t="s">
        <v>103</v>
      </c>
      <c r="C120" s="6">
        <v>2651</v>
      </c>
      <c r="D120" s="6" t="s">
        <v>132</v>
      </c>
      <c r="E120" s="7">
        <v>0</v>
      </c>
      <c r="F120" s="7">
        <v>730561.18436417414</v>
      </c>
      <c r="G120" s="8">
        <v>3753.0622655537773</v>
      </c>
      <c r="H120" s="9"/>
      <c r="I120" s="39">
        <v>106538.68667118227</v>
      </c>
      <c r="J120" s="10">
        <v>700.91241231040965</v>
      </c>
      <c r="K120" s="9">
        <f t="shared" si="6"/>
        <v>3052.1498532433675</v>
      </c>
      <c r="L120" s="11">
        <v>0.18675746969174986</v>
      </c>
      <c r="M120" s="12">
        <v>4.9718053779885061</v>
      </c>
      <c r="N120" s="13">
        <v>3.2709245907819116E-2</v>
      </c>
      <c r="O120" s="14"/>
      <c r="P120" s="39">
        <f t="shared" si="8"/>
        <v>106538.68667118227</v>
      </c>
      <c r="Q120" s="10">
        <v>700.91241231040965</v>
      </c>
      <c r="R120" s="9">
        <f t="shared" si="7"/>
        <v>3052.1498532433675</v>
      </c>
      <c r="S120" s="11">
        <v>0.18675746969174986</v>
      </c>
      <c r="T120" s="12">
        <v>4.9718053779885061</v>
      </c>
      <c r="U120" s="13">
        <v>3.2709245907819116E-2</v>
      </c>
      <c r="W120" s="29">
        <v>6</v>
      </c>
      <c r="X120" s="30">
        <v>0</v>
      </c>
      <c r="Y120" s="13">
        <v>0</v>
      </c>
    </row>
    <row r="121" spans="1:25" ht="15.75" x14ac:dyDescent="0.25">
      <c r="A121">
        <f t="shared" si="5"/>
        <v>2316</v>
      </c>
      <c r="B121" s="6" t="s">
        <v>103</v>
      </c>
      <c r="C121" s="6">
        <v>2316</v>
      </c>
      <c r="D121" s="6" t="s">
        <v>133</v>
      </c>
      <c r="E121" s="7">
        <v>0</v>
      </c>
      <c r="F121" s="7">
        <v>790498.9017015791</v>
      </c>
      <c r="G121" s="8">
        <v>3811.2136247083081</v>
      </c>
      <c r="H121" s="9"/>
      <c r="I121" s="39">
        <v>125430.30400858725</v>
      </c>
      <c r="J121" s="10">
        <v>755.60424101558579</v>
      </c>
      <c r="K121" s="9">
        <f t="shared" si="6"/>
        <v>3055.6093836927221</v>
      </c>
      <c r="L121" s="11">
        <v>0.19825817060396767</v>
      </c>
      <c r="M121" s="12">
        <v>5.853414187067405</v>
      </c>
      <c r="N121" s="13">
        <v>3.5261531247394007E-2</v>
      </c>
      <c r="O121" s="14"/>
      <c r="P121" s="39">
        <f t="shared" si="8"/>
        <v>125430.30400858725</v>
      </c>
      <c r="Q121" s="10">
        <v>755.60424101558579</v>
      </c>
      <c r="R121" s="9">
        <f t="shared" si="7"/>
        <v>3055.6093836927221</v>
      </c>
      <c r="S121" s="11">
        <v>0.19825817060396767</v>
      </c>
      <c r="T121" s="12">
        <v>5.853414187067405</v>
      </c>
      <c r="U121" s="13">
        <v>3.5261531247394007E-2</v>
      </c>
      <c r="W121" s="29">
        <v>6</v>
      </c>
      <c r="X121" s="30">
        <v>0</v>
      </c>
      <c r="Y121" s="13">
        <v>0</v>
      </c>
    </row>
    <row r="122" spans="1:25" ht="15.75" x14ac:dyDescent="0.25">
      <c r="A122">
        <f t="shared" si="5"/>
        <v>2107</v>
      </c>
      <c r="B122" s="6" t="s">
        <v>103</v>
      </c>
      <c r="C122" s="6">
        <v>2107</v>
      </c>
      <c r="D122" s="6" t="s">
        <v>134</v>
      </c>
      <c r="E122" s="15">
        <v>1687.7098972611711</v>
      </c>
      <c r="F122" s="15">
        <v>692469.57644586009</v>
      </c>
      <c r="G122" s="16">
        <v>3914.545081176313</v>
      </c>
      <c r="H122" s="17"/>
      <c r="I122" s="40">
        <v>122048.94875286812</v>
      </c>
      <c r="J122" s="18">
        <v>865.59538122601509</v>
      </c>
      <c r="K122" s="17">
        <f t="shared" si="6"/>
        <v>3048.9496999502981</v>
      </c>
      <c r="L122" s="19">
        <v>0.22112285419533484</v>
      </c>
      <c r="M122" s="20">
        <v>5.6956176084671801</v>
      </c>
      <c r="N122" s="21">
        <v>4.0394451123880709E-2</v>
      </c>
      <c r="O122" s="22"/>
      <c r="P122" s="40">
        <f t="shared" si="8"/>
        <v>120361.23885560695</v>
      </c>
      <c r="Q122" s="18">
        <v>853.6258074865741</v>
      </c>
      <c r="R122" s="17">
        <f t="shared" si="7"/>
        <v>3060.9192736897389</v>
      </c>
      <c r="S122" s="19">
        <v>0.21806513650624793</v>
      </c>
      <c r="T122" s="20">
        <v>5.6168578132616576</v>
      </c>
      <c r="U122" s="21">
        <v>3.9835871016040122E-2</v>
      </c>
      <c r="V122" s="23"/>
      <c r="W122" s="31">
        <v>4</v>
      </c>
      <c r="X122" s="32">
        <v>0</v>
      </c>
      <c r="Y122" s="21">
        <v>0</v>
      </c>
    </row>
    <row r="123" spans="1:25" ht="15.75" x14ac:dyDescent="0.25">
      <c r="A123">
        <f t="shared" si="5"/>
        <v>2003</v>
      </c>
      <c r="B123" s="6" t="s">
        <v>103</v>
      </c>
      <c r="C123" s="6">
        <v>2003</v>
      </c>
      <c r="D123" s="6" t="s">
        <v>135</v>
      </c>
      <c r="E123" s="15">
        <v>20861.821531103575</v>
      </c>
      <c r="F123" s="15">
        <v>828565.2592152945</v>
      </c>
      <c r="G123" s="16">
        <v>3934.4128278340722</v>
      </c>
      <c r="H123" s="17"/>
      <c r="I123" s="40">
        <v>151770.07152230275</v>
      </c>
      <c r="J123" s="18">
        <v>877.28365041793495</v>
      </c>
      <c r="K123" s="17">
        <f t="shared" si="6"/>
        <v>3057.1291774161373</v>
      </c>
      <c r="L123" s="19">
        <v>0.22297702066533956</v>
      </c>
      <c r="M123" s="20">
        <v>7.0826033377074626</v>
      </c>
      <c r="N123" s="21">
        <v>4.0939903686170301E-2</v>
      </c>
      <c r="O123" s="22"/>
      <c r="P123" s="40">
        <f t="shared" si="8"/>
        <v>130908.24999119918</v>
      </c>
      <c r="Q123" s="18">
        <v>756.69508665433045</v>
      </c>
      <c r="R123" s="17">
        <f t="shared" si="7"/>
        <v>3177.717741179742</v>
      </c>
      <c r="S123" s="19">
        <v>0.19232732297461971</v>
      </c>
      <c r="T123" s="20">
        <v>6.1090516662559624</v>
      </c>
      <c r="U123" s="21">
        <v>3.5312437377202098E-2</v>
      </c>
      <c r="V123" s="23"/>
      <c r="W123" s="31">
        <v>2</v>
      </c>
      <c r="X123" s="32">
        <v>0</v>
      </c>
      <c r="Y123" s="21">
        <v>0</v>
      </c>
    </row>
    <row r="124" spans="1:25" ht="15.75" x14ac:dyDescent="0.25">
      <c r="A124">
        <f t="shared" si="5"/>
        <v>3356</v>
      </c>
      <c r="B124" s="6" t="s">
        <v>103</v>
      </c>
      <c r="C124" s="6">
        <v>3356</v>
      </c>
      <c r="D124" s="6" t="s">
        <v>136</v>
      </c>
      <c r="E124" s="7">
        <v>0</v>
      </c>
      <c r="F124" s="7">
        <v>810787.23886079795</v>
      </c>
      <c r="G124" s="8">
        <v>4044.5114040539752</v>
      </c>
      <c r="H124" s="9"/>
      <c r="I124" s="39">
        <v>161303.71116780612</v>
      </c>
      <c r="J124" s="10">
        <v>989.5933200478903</v>
      </c>
      <c r="K124" s="9">
        <f t="shared" si="6"/>
        <v>3054.9180840060849</v>
      </c>
      <c r="L124" s="11">
        <v>0.24467561620817324</v>
      </c>
      <c r="M124" s="12">
        <v>7.5275065211642866</v>
      </c>
      <c r="N124" s="13">
        <v>4.618102160223489E-2</v>
      </c>
      <c r="O124" s="14"/>
      <c r="P124" s="39">
        <f t="shared" si="8"/>
        <v>161303.71116780612</v>
      </c>
      <c r="Q124" s="10">
        <v>989.5933200478903</v>
      </c>
      <c r="R124" s="9">
        <f t="shared" si="7"/>
        <v>3054.9180840060849</v>
      </c>
      <c r="S124" s="11">
        <v>0.24467561620817324</v>
      </c>
      <c r="T124" s="12">
        <v>7.5275065211642866</v>
      </c>
      <c r="U124" s="13">
        <v>4.618102160223489E-2</v>
      </c>
      <c r="W124" s="29">
        <v>4</v>
      </c>
      <c r="X124" s="30">
        <v>0</v>
      </c>
      <c r="Y124" s="13">
        <v>0</v>
      </c>
    </row>
    <row r="125" spans="1:25" ht="15.75" x14ac:dyDescent="0.25">
      <c r="A125">
        <f t="shared" ref="A125:A188" si="9">C125</f>
        <v>2345</v>
      </c>
      <c r="B125" s="6" t="s">
        <v>103</v>
      </c>
      <c r="C125" s="6">
        <v>2345</v>
      </c>
      <c r="D125" s="6" t="s">
        <v>137</v>
      </c>
      <c r="E125" s="7">
        <v>0</v>
      </c>
      <c r="F125" s="7">
        <v>865003.2647855751</v>
      </c>
      <c r="G125" s="8">
        <v>4093.7745845300301</v>
      </c>
      <c r="H125" s="9"/>
      <c r="I125" s="39">
        <v>175337.23709258315</v>
      </c>
      <c r="J125" s="10">
        <v>1037.4984443348114</v>
      </c>
      <c r="K125" s="9">
        <f t="shared" si="6"/>
        <v>3056.2761401952184</v>
      </c>
      <c r="L125" s="11">
        <v>0.25343321253090378</v>
      </c>
      <c r="M125" s="12">
        <v>8.1824043976538814</v>
      </c>
      <c r="N125" s="13">
        <v>4.8416594068957881E-2</v>
      </c>
      <c r="O125" s="14"/>
      <c r="P125" s="39">
        <f t="shared" si="8"/>
        <v>175337.23709258315</v>
      </c>
      <c r="Q125" s="10">
        <v>1037.4984443348114</v>
      </c>
      <c r="R125" s="9">
        <f t="shared" si="7"/>
        <v>3056.2761401952184</v>
      </c>
      <c r="S125" s="11">
        <v>0.25343321253090378</v>
      </c>
      <c r="T125" s="12">
        <v>8.1824043976538814</v>
      </c>
      <c r="U125" s="13">
        <v>4.8416594068957881E-2</v>
      </c>
      <c r="W125" s="29">
        <v>6</v>
      </c>
      <c r="X125" s="30">
        <v>0</v>
      </c>
      <c r="Y125" s="13">
        <v>0</v>
      </c>
    </row>
    <row r="126" spans="1:25" ht="15.75" x14ac:dyDescent="0.25">
      <c r="A126">
        <f t="shared" si="9"/>
        <v>2039</v>
      </c>
      <c r="B126" s="6" t="s">
        <v>103</v>
      </c>
      <c r="C126" s="6">
        <v>2039</v>
      </c>
      <c r="D126" s="6" t="s">
        <v>138</v>
      </c>
      <c r="E126" s="7">
        <v>0</v>
      </c>
      <c r="F126" s="7">
        <v>808255.00205882359</v>
      </c>
      <c r="G126" s="8">
        <v>4132.8730455407976</v>
      </c>
      <c r="H126" s="9"/>
      <c r="I126" s="39">
        <v>167389.03436583176</v>
      </c>
      <c r="J126" s="10">
        <v>1079.9292539731082</v>
      </c>
      <c r="K126" s="9">
        <f t="shared" si="6"/>
        <v>3052.9437915676895</v>
      </c>
      <c r="L126" s="11">
        <v>0.26130230521799069</v>
      </c>
      <c r="M126" s="12">
        <v>7.8114882704054827</v>
      </c>
      <c r="N126" s="13">
        <v>5.0396698518745051E-2</v>
      </c>
      <c r="O126" s="14"/>
      <c r="P126" s="39">
        <f t="shared" si="8"/>
        <v>167389.03436583176</v>
      </c>
      <c r="Q126" s="10">
        <v>1079.9292539731082</v>
      </c>
      <c r="R126" s="9">
        <f t="shared" si="7"/>
        <v>3052.9437915676895</v>
      </c>
      <c r="S126" s="11">
        <v>0.26130230521799069</v>
      </c>
      <c r="T126" s="12">
        <v>7.8114882704054827</v>
      </c>
      <c r="U126" s="13">
        <v>5.0396698518745051E-2</v>
      </c>
      <c r="W126" s="29">
        <v>4</v>
      </c>
      <c r="X126" s="30">
        <v>0</v>
      </c>
      <c r="Y126" s="13">
        <v>0</v>
      </c>
    </row>
    <row r="127" spans="1:25" ht="15.75" x14ac:dyDescent="0.25">
      <c r="A127">
        <f t="shared" si="9"/>
        <v>2112</v>
      </c>
      <c r="B127" s="6" t="s">
        <v>103</v>
      </c>
      <c r="C127" s="6">
        <v>2112</v>
      </c>
      <c r="D127" s="6" t="s">
        <v>139</v>
      </c>
      <c r="E127" s="7">
        <v>0</v>
      </c>
      <c r="F127" s="7">
        <v>727030.32232117373</v>
      </c>
      <c r="G127" s="8">
        <v>4224.4583196945114</v>
      </c>
      <c r="H127" s="9"/>
      <c r="I127" s="39">
        <v>146850.85824343262</v>
      </c>
      <c r="J127" s="10">
        <v>1030.5323385504043</v>
      </c>
      <c r="K127" s="9">
        <f t="shared" si="6"/>
        <v>3193.925981144107</v>
      </c>
      <c r="L127" s="11">
        <v>0.24394425523055618</v>
      </c>
      <c r="M127" s="12">
        <v>6.8530400513601899</v>
      </c>
      <c r="N127" s="13">
        <v>4.809150913235221E-2</v>
      </c>
      <c r="O127" s="14"/>
      <c r="P127" s="39">
        <f t="shared" si="8"/>
        <v>146850.85824343262</v>
      </c>
      <c r="Q127" s="10">
        <v>1030.5323385504043</v>
      </c>
      <c r="R127" s="9">
        <f t="shared" si="7"/>
        <v>3193.925981144107</v>
      </c>
      <c r="S127" s="11">
        <v>0.24394425523055618</v>
      </c>
      <c r="T127" s="12">
        <v>6.8530400513601899</v>
      </c>
      <c r="U127" s="13">
        <v>4.809150913235221E-2</v>
      </c>
      <c r="W127" s="29">
        <v>4</v>
      </c>
      <c r="X127" s="30">
        <v>0</v>
      </c>
      <c r="Y127" s="13">
        <v>0</v>
      </c>
    </row>
    <row r="128" spans="1:25" ht="15.75" x14ac:dyDescent="0.25">
      <c r="A128">
        <f t="shared" si="9"/>
        <v>3084</v>
      </c>
      <c r="B128" s="6" t="s">
        <v>140</v>
      </c>
      <c r="C128" s="6">
        <v>3084</v>
      </c>
      <c r="D128" s="6" t="s">
        <v>141</v>
      </c>
      <c r="E128" s="15">
        <v>979.46269434317946</v>
      </c>
      <c r="F128" s="15">
        <v>765650</v>
      </c>
      <c r="G128" s="16">
        <v>3449.3793406593409</v>
      </c>
      <c r="H128" s="17"/>
      <c r="I128" s="40">
        <v>71065.162307008082</v>
      </c>
      <c r="J128" s="18">
        <v>390.46792476378067</v>
      </c>
      <c r="K128" s="17">
        <f t="shared" si="6"/>
        <v>3058.9114158955604</v>
      </c>
      <c r="L128" s="19">
        <v>0.11319947335486262</v>
      </c>
      <c r="M128" s="20">
        <v>3.3163742409937105</v>
      </c>
      <c r="N128" s="21">
        <v>1.822183648897643E-2</v>
      </c>
      <c r="O128" s="22"/>
      <c r="P128" s="40">
        <f t="shared" si="8"/>
        <v>70085.699612664903</v>
      </c>
      <c r="Q128" s="18">
        <v>385.08626160804891</v>
      </c>
      <c r="R128" s="17">
        <f t="shared" si="7"/>
        <v>3064.2930790512919</v>
      </c>
      <c r="S128" s="19">
        <v>0.11163929031199003</v>
      </c>
      <c r="T128" s="20">
        <v>3.2706659819243624</v>
      </c>
      <c r="U128" s="21">
        <v>1.7970692208375619E-2</v>
      </c>
      <c r="V128" s="23"/>
      <c r="W128" s="31">
        <v>5</v>
      </c>
      <c r="X128" s="32">
        <v>274.2400000000016</v>
      </c>
      <c r="Y128" s="21">
        <v>4.368360328050123E-4</v>
      </c>
    </row>
    <row r="129" spans="1:25" ht="15.75" x14ac:dyDescent="0.25">
      <c r="A129">
        <f t="shared" si="9"/>
        <v>3057</v>
      </c>
      <c r="B129" s="6" t="s">
        <v>140</v>
      </c>
      <c r="C129" s="6">
        <v>3057</v>
      </c>
      <c r="D129" s="6" t="s">
        <v>104</v>
      </c>
      <c r="E129" s="15">
        <v>1198.2035696006787</v>
      </c>
      <c r="F129" s="15">
        <v>774833.00000000012</v>
      </c>
      <c r="G129" s="16">
        <v>3460.2788826815649</v>
      </c>
      <c r="H129" s="17"/>
      <c r="I129" s="40">
        <v>71947.552307008125</v>
      </c>
      <c r="J129" s="18">
        <v>401.94163300004539</v>
      </c>
      <c r="K129" s="17">
        <f t="shared" si="6"/>
        <v>3058.3372496815196</v>
      </c>
      <c r="L129" s="19">
        <v>0.11615873940442574</v>
      </c>
      <c r="M129" s="20">
        <v>3.3575524409937128</v>
      </c>
      <c r="N129" s="21">
        <v>1.8757276206668786E-2</v>
      </c>
      <c r="O129" s="22"/>
      <c r="P129" s="40">
        <f t="shared" si="8"/>
        <v>70749.348737407447</v>
      </c>
      <c r="Q129" s="18">
        <v>395.24775830953882</v>
      </c>
      <c r="R129" s="17">
        <f t="shared" si="7"/>
        <v>3065.0311243720262</v>
      </c>
      <c r="S129" s="19">
        <v>0.11422424946374238</v>
      </c>
      <c r="T129" s="20">
        <v>3.3016362744123477</v>
      </c>
      <c r="U129" s="21">
        <v>1.8444895387778479E-2</v>
      </c>
      <c r="V129" s="23"/>
      <c r="W129" s="31">
        <v>3</v>
      </c>
      <c r="X129" s="32">
        <v>0</v>
      </c>
      <c r="Y129" s="21">
        <v>0</v>
      </c>
    </row>
    <row r="130" spans="1:25" ht="15.75" x14ac:dyDescent="0.25">
      <c r="A130">
        <f t="shared" si="9"/>
        <v>3306</v>
      </c>
      <c r="B130" s="6" t="s">
        <v>140</v>
      </c>
      <c r="C130" s="6">
        <v>3306</v>
      </c>
      <c r="D130" s="6" t="s">
        <v>142</v>
      </c>
      <c r="E130" s="15">
        <v>14137.179171926749</v>
      </c>
      <c r="F130" s="15">
        <v>752546.40000000014</v>
      </c>
      <c r="G130" s="16">
        <v>3473.1369832402243</v>
      </c>
      <c r="H130" s="17"/>
      <c r="I130" s="40">
        <v>74249.152307008102</v>
      </c>
      <c r="J130" s="18">
        <v>414.79973355870447</v>
      </c>
      <c r="K130" s="17">
        <f t="shared" si="6"/>
        <v>3058.33724968152</v>
      </c>
      <c r="L130" s="19">
        <v>0.11943085906497178</v>
      </c>
      <c r="M130" s="20">
        <v>3.4649604409937118</v>
      </c>
      <c r="N130" s="21">
        <v>1.935732089940621E-2</v>
      </c>
      <c r="O130" s="22"/>
      <c r="P130" s="40">
        <f t="shared" si="8"/>
        <v>60111.973135081353</v>
      </c>
      <c r="Q130" s="18">
        <v>335.82107896693492</v>
      </c>
      <c r="R130" s="17">
        <f t="shared" si="7"/>
        <v>3137.3159042732896</v>
      </c>
      <c r="S130" s="19">
        <v>9.669099738577959E-2</v>
      </c>
      <c r="T130" s="20">
        <v>2.8052254129704632</v>
      </c>
      <c r="U130" s="21">
        <v>1.5671650351790297E-2</v>
      </c>
      <c r="V130" s="23"/>
      <c r="W130" s="31">
        <v>6</v>
      </c>
      <c r="X130" s="32">
        <v>3958.41</v>
      </c>
      <c r="Y130" s="21">
        <v>6.3671609997189588E-3</v>
      </c>
    </row>
    <row r="131" spans="1:25" ht="15.75" x14ac:dyDescent="0.25">
      <c r="A131">
        <f t="shared" si="9"/>
        <v>3339</v>
      </c>
      <c r="B131" s="6" t="s">
        <v>140</v>
      </c>
      <c r="C131" s="6">
        <v>3339</v>
      </c>
      <c r="D131" s="6" t="s">
        <v>143</v>
      </c>
      <c r="E131" s="15">
        <v>13777.286504567659</v>
      </c>
      <c r="F131" s="15">
        <v>810324</v>
      </c>
      <c r="G131" s="16">
        <v>3491.0209326424874</v>
      </c>
      <c r="H131" s="17"/>
      <c r="I131" s="40">
        <v>83020.292307008072</v>
      </c>
      <c r="J131" s="18">
        <v>430.15695495859103</v>
      </c>
      <c r="K131" s="17">
        <f t="shared" si="6"/>
        <v>3060.8639776838963</v>
      </c>
      <c r="L131" s="19">
        <v>0.12321809672822236</v>
      </c>
      <c r="M131" s="20">
        <v>3.8742803076603773</v>
      </c>
      <c r="N131" s="21">
        <v>2.0073991231400919E-2</v>
      </c>
      <c r="O131" s="22"/>
      <c r="P131" s="40">
        <f t="shared" si="8"/>
        <v>69243.005802440413</v>
      </c>
      <c r="Q131" s="18">
        <v>358.77205078984667</v>
      </c>
      <c r="R131" s="17">
        <f t="shared" si="7"/>
        <v>3132.2488818526408</v>
      </c>
      <c r="S131" s="19">
        <v>0.10276995117250082</v>
      </c>
      <c r="T131" s="20">
        <v>3.2313402707805534</v>
      </c>
      <c r="U131" s="21">
        <v>1.6742695703526184E-2</v>
      </c>
      <c r="V131" s="23"/>
      <c r="W131" s="31">
        <v>5</v>
      </c>
      <c r="X131" s="32">
        <v>3857.6399999999994</v>
      </c>
      <c r="Y131" s="21">
        <v>5.7254804271814766E-3</v>
      </c>
    </row>
    <row r="132" spans="1:25" ht="15.75" x14ac:dyDescent="0.25">
      <c r="A132">
        <f t="shared" si="9"/>
        <v>2326</v>
      </c>
      <c r="B132" s="6" t="s">
        <v>140</v>
      </c>
      <c r="C132" s="6">
        <v>2326</v>
      </c>
      <c r="D132" s="6" t="s">
        <v>144</v>
      </c>
      <c r="E132" s="15">
        <v>13895.744752395083</v>
      </c>
      <c r="F132" s="15">
        <v>829612.00000000012</v>
      </c>
      <c r="G132" s="16">
        <v>3491.0366492146604</v>
      </c>
      <c r="H132" s="17"/>
      <c r="I132" s="40">
        <v>82227.592307008206</v>
      </c>
      <c r="J132" s="18">
        <v>430.51095448695395</v>
      </c>
      <c r="K132" s="17">
        <f t="shared" ref="K132:K195" si="10">G132-J132</f>
        <v>3060.5256947277067</v>
      </c>
      <c r="L132" s="19">
        <v>0.12331894441262918</v>
      </c>
      <c r="M132" s="20">
        <v>3.8372876409937167</v>
      </c>
      <c r="N132" s="21">
        <v>2.0090511209391187E-2</v>
      </c>
      <c r="O132" s="22"/>
      <c r="P132" s="40">
        <f t="shared" si="8"/>
        <v>68331.847554613123</v>
      </c>
      <c r="Q132" s="18">
        <v>357.75836416027812</v>
      </c>
      <c r="R132" s="17">
        <f t="shared" ref="R132:R195" si="11">G132-Q132</f>
        <v>3133.2782850543822</v>
      </c>
      <c r="S132" s="19">
        <v>0.10247912013205562</v>
      </c>
      <c r="T132" s="20">
        <v>3.1888195525486127</v>
      </c>
      <c r="U132" s="21">
        <v>1.6695390327479648E-2</v>
      </c>
      <c r="V132" s="23"/>
      <c r="W132" s="31">
        <v>6</v>
      </c>
      <c r="X132" s="32">
        <v>3890.8100000000013</v>
      </c>
      <c r="Y132" s="21">
        <v>5.8351530021536089E-3</v>
      </c>
    </row>
    <row r="133" spans="1:25" ht="15.75" x14ac:dyDescent="0.25">
      <c r="A133">
        <f t="shared" si="9"/>
        <v>3032</v>
      </c>
      <c r="B133" s="6" t="s">
        <v>140</v>
      </c>
      <c r="C133" s="6">
        <v>3032</v>
      </c>
      <c r="D133" s="6" t="s">
        <v>145</v>
      </c>
      <c r="E133" s="7">
        <v>0</v>
      </c>
      <c r="F133" s="7">
        <v>837581.0900843899</v>
      </c>
      <c r="G133" s="8">
        <v>3496.9889309325663</v>
      </c>
      <c r="H133" s="9"/>
      <c r="I133" s="39">
        <v>81749.202391398037</v>
      </c>
      <c r="J133" s="10">
        <v>437.16151011442798</v>
      </c>
      <c r="K133" s="9">
        <f t="shared" si="10"/>
        <v>3059.8274208181383</v>
      </c>
      <c r="L133" s="11">
        <v>0.12501083610746433</v>
      </c>
      <c r="M133" s="12">
        <v>3.8149627782652424</v>
      </c>
      <c r="N133" s="13">
        <v>2.0400870472006644E-2</v>
      </c>
      <c r="O133" s="14"/>
      <c r="P133" s="39">
        <f t="shared" ref="P133:P196" si="12">I133-E133</f>
        <v>81749.202391398037</v>
      </c>
      <c r="Q133" s="10">
        <v>437.16151011442798</v>
      </c>
      <c r="R133" s="9">
        <f t="shared" si="11"/>
        <v>3059.8274208181383</v>
      </c>
      <c r="S133" s="11">
        <v>0.12501083610746433</v>
      </c>
      <c r="T133" s="12">
        <v>3.8149627782652424</v>
      </c>
      <c r="U133" s="13">
        <v>2.0400870472006644E-2</v>
      </c>
      <c r="W133" s="29">
        <v>3</v>
      </c>
      <c r="X133" s="30">
        <v>0</v>
      </c>
      <c r="Y133" s="13">
        <v>0</v>
      </c>
    </row>
    <row r="134" spans="1:25" ht="15.75" x14ac:dyDescent="0.25">
      <c r="A134">
        <f t="shared" si="9"/>
        <v>2285</v>
      </c>
      <c r="B134" s="6" t="s">
        <v>140</v>
      </c>
      <c r="C134" s="6">
        <v>2285</v>
      </c>
      <c r="D134" s="6" t="s">
        <v>146</v>
      </c>
      <c r="E134" s="15">
        <v>14365.940877393237</v>
      </c>
      <c r="F134" s="15">
        <v>793698.99999999988</v>
      </c>
      <c r="G134" s="16">
        <v>3502.0791489361695</v>
      </c>
      <c r="H134" s="17"/>
      <c r="I134" s="40">
        <v>83109.982307008177</v>
      </c>
      <c r="J134" s="18">
        <v>442.07437397344773</v>
      </c>
      <c r="K134" s="17">
        <f t="shared" si="10"/>
        <v>3060.004774962722</v>
      </c>
      <c r="L134" s="19">
        <v>0.12623197682660517</v>
      </c>
      <c r="M134" s="20">
        <v>3.8784658409937154</v>
      </c>
      <c r="N134" s="21">
        <v>2.063013745209423E-2</v>
      </c>
      <c r="O134" s="22"/>
      <c r="P134" s="40">
        <f t="shared" si="12"/>
        <v>68744.041429614939</v>
      </c>
      <c r="Q134" s="18">
        <v>365.65979483837731</v>
      </c>
      <c r="R134" s="17">
        <f t="shared" si="11"/>
        <v>3136.4193540977922</v>
      </c>
      <c r="S134" s="19">
        <v>0.10441220180573423</v>
      </c>
      <c r="T134" s="20">
        <v>3.2080552667153643</v>
      </c>
      <c r="U134" s="21">
        <v>1.7064123759124278E-2</v>
      </c>
      <c r="V134" s="23"/>
      <c r="W134" s="31">
        <v>6</v>
      </c>
      <c r="X134" s="32">
        <v>4022.4599999999991</v>
      </c>
      <c r="Y134" s="21">
        <v>6.1095317723720592E-3</v>
      </c>
    </row>
    <row r="135" spans="1:25" ht="15.75" x14ac:dyDescent="0.25">
      <c r="A135">
        <f t="shared" si="9"/>
        <v>3186</v>
      </c>
      <c r="B135" s="6" t="s">
        <v>140</v>
      </c>
      <c r="C135" s="6">
        <v>3186</v>
      </c>
      <c r="D135" s="6" t="s">
        <v>147</v>
      </c>
      <c r="E135" s="15">
        <v>21412.95146895785</v>
      </c>
      <c r="F135" s="15">
        <v>803492.99999999988</v>
      </c>
      <c r="G135" s="16">
        <v>3508.1015873015872</v>
      </c>
      <c r="H135" s="17"/>
      <c r="I135" s="40">
        <v>84657.132307008113</v>
      </c>
      <c r="J135" s="18">
        <v>447.92133495771486</v>
      </c>
      <c r="K135" s="17">
        <f t="shared" si="10"/>
        <v>3060.1802523438723</v>
      </c>
      <c r="L135" s="19">
        <v>0.12768197380003854</v>
      </c>
      <c r="M135" s="20">
        <v>3.9506661743270457</v>
      </c>
      <c r="N135" s="21">
        <v>2.0902995631360031E-2</v>
      </c>
      <c r="O135" s="22"/>
      <c r="P135" s="40">
        <f t="shared" si="12"/>
        <v>63244.180838050263</v>
      </c>
      <c r="Q135" s="18">
        <v>334.6252954394194</v>
      </c>
      <c r="R135" s="17">
        <f t="shared" si="11"/>
        <v>3173.4762918621677</v>
      </c>
      <c r="S135" s="19">
        <v>9.5386432551062855E-2</v>
      </c>
      <c r="T135" s="20">
        <v>2.9513951057756791</v>
      </c>
      <c r="U135" s="21">
        <v>1.5615847120506239E-2</v>
      </c>
      <c r="V135" s="23"/>
      <c r="W135" s="31">
        <v>5</v>
      </c>
      <c r="X135" s="32">
        <v>5995.630000000001</v>
      </c>
      <c r="Y135" s="21">
        <v>9.0427569622666352E-3</v>
      </c>
    </row>
    <row r="136" spans="1:25" ht="15.75" x14ac:dyDescent="0.25">
      <c r="A136">
        <f t="shared" si="9"/>
        <v>2629</v>
      </c>
      <c r="B136" s="6" t="s">
        <v>140</v>
      </c>
      <c r="C136" s="6">
        <v>2629</v>
      </c>
      <c r="D136" s="6" t="s">
        <v>148</v>
      </c>
      <c r="E136" s="15">
        <v>29034.487804059056</v>
      </c>
      <c r="F136" s="15">
        <v>855398.00000000012</v>
      </c>
      <c r="G136" s="16">
        <v>3509.4810050251267</v>
      </c>
      <c r="H136" s="17"/>
      <c r="I136" s="40">
        <v>89080.952307008236</v>
      </c>
      <c r="J136" s="18">
        <v>447.64297641712682</v>
      </c>
      <c r="K136" s="17">
        <f t="shared" si="10"/>
        <v>3061.8380286080001</v>
      </c>
      <c r="L136" s="19">
        <v>0.12755247165497105</v>
      </c>
      <c r="M136" s="20">
        <v>4.1571111076603851</v>
      </c>
      <c r="N136" s="21">
        <v>2.0890005566132588E-2</v>
      </c>
      <c r="O136" s="22"/>
      <c r="P136" s="40">
        <f t="shared" si="12"/>
        <v>60046.46450294918</v>
      </c>
      <c r="Q136" s="18">
        <v>301.74102765301097</v>
      </c>
      <c r="R136" s="17">
        <f t="shared" si="11"/>
        <v>3207.7399773721158</v>
      </c>
      <c r="S136" s="19">
        <v>8.5978817728591922E-2</v>
      </c>
      <c r="T136" s="20">
        <v>2.8021683434709619</v>
      </c>
      <c r="U136" s="21">
        <v>1.4081247957140513E-2</v>
      </c>
      <c r="V136" s="23"/>
      <c r="W136" s="31">
        <v>7</v>
      </c>
      <c r="X136" s="32">
        <v>8129.66</v>
      </c>
      <c r="Y136" s="21">
        <v>1.1640627989031632E-2</v>
      </c>
    </row>
    <row r="137" spans="1:25" ht="15.75" x14ac:dyDescent="0.25">
      <c r="A137">
        <f t="shared" si="9"/>
        <v>2193</v>
      </c>
      <c r="B137" s="6" t="s">
        <v>140</v>
      </c>
      <c r="C137" s="6">
        <v>2193</v>
      </c>
      <c r="D137" s="6" t="s">
        <v>149</v>
      </c>
      <c r="E137" s="15">
        <v>13415.17137931037</v>
      </c>
      <c r="F137" s="15">
        <v>872555</v>
      </c>
      <c r="G137" s="16">
        <v>3512.3764705882354</v>
      </c>
      <c r="H137" s="17"/>
      <c r="I137" s="40">
        <v>91753.18230700813</v>
      </c>
      <c r="J137" s="18">
        <v>449.77050150494182</v>
      </c>
      <c r="K137" s="17">
        <f t="shared" si="10"/>
        <v>3062.6059690832935</v>
      </c>
      <c r="L137" s="19">
        <v>0.12805304478924961</v>
      </c>
      <c r="M137" s="20">
        <v>4.2818151743270461</v>
      </c>
      <c r="N137" s="21">
        <v>2.0989290070230617E-2</v>
      </c>
      <c r="O137" s="22"/>
      <c r="P137" s="40">
        <f t="shared" si="12"/>
        <v>78338.01092769776</v>
      </c>
      <c r="Q137" s="18">
        <v>384.00985748871449</v>
      </c>
      <c r="R137" s="17">
        <f t="shared" si="11"/>
        <v>3128.3666130995207</v>
      </c>
      <c r="S137" s="19">
        <v>0.10933049481008578</v>
      </c>
      <c r="T137" s="20">
        <v>3.6557738432925624</v>
      </c>
      <c r="U137" s="21">
        <v>1.7920460016140012E-2</v>
      </c>
      <c r="V137" s="23"/>
      <c r="W137" s="31">
        <v>4</v>
      </c>
      <c r="X137" s="32">
        <v>2065.3600000000006</v>
      </c>
      <c r="Y137" s="21">
        <v>2.882468269067589E-3</v>
      </c>
    </row>
    <row r="138" spans="1:25" ht="15.75" x14ac:dyDescent="0.25">
      <c r="A138">
        <f t="shared" si="9"/>
        <v>3144</v>
      </c>
      <c r="B138" s="6" t="s">
        <v>140</v>
      </c>
      <c r="C138" s="6">
        <v>3144</v>
      </c>
      <c r="D138" s="6" t="s">
        <v>150</v>
      </c>
      <c r="E138" s="15">
        <v>3935.2081805259077</v>
      </c>
      <c r="F138" s="15">
        <v>878842.40000000014</v>
      </c>
      <c r="G138" s="16">
        <v>3515.133397129187</v>
      </c>
      <c r="H138" s="17"/>
      <c r="I138" s="40">
        <v>94425.412307008111</v>
      </c>
      <c r="J138" s="18">
        <v>451.7962311340101</v>
      </c>
      <c r="K138" s="17">
        <f t="shared" si="10"/>
        <v>3063.3371659951767</v>
      </c>
      <c r="L138" s="19">
        <v>0.12852890063944444</v>
      </c>
      <c r="M138" s="20">
        <v>4.4065192409937124</v>
      </c>
      <c r="N138" s="21">
        <v>2.108382411958714E-2</v>
      </c>
      <c r="O138" s="22"/>
      <c r="P138" s="40">
        <f t="shared" si="12"/>
        <v>90490.204126482204</v>
      </c>
      <c r="Q138" s="18">
        <v>432.96748385876651</v>
      </c>
      <c r="R138" s="17">
        <f t="shared" si="11"/>
        <v>3082.1659132704203</v>
      </c>
      <c r="S138" s="19">
        <v>0.12317241906448601</v>
      </c>
      <c r="T138" s="20">
        <v>4.2228761925691698</v>
      </c>
      <c r="U138" s="21">
        <v>2.0205149246742438E-2</v>
      </c>
      <c r="V138" s="23"/>
      <c r="W138" s="31">
        <v>11</v>
      </c>
      <c r="X138" s="32">
        <v>1101.8500000000058</v>
      </c>
      <c r="Y138" s="21">
        <v>1.499803556156268E-3</v>
      </c>
    </row>
    <row r="139" spans="1:25" ht="15.75" x14ac:dyDescent="0.25">
      <c r="A139">
        <f t="shared" si="9"/>
        <v>2559</v>
      </c>
      <c r="B139" s="6" t="s">
        <v>140</v>
      </c>
      <c r="C139" s="6">
        <v>2559</v>
      </c>
      <c r="D139" s="6" t="s">
        <v>151</v>
      </c>
      <c r="E139" s="7">
        <v>0</v>
      </c>
      <c r="F139" s="7">
        <v>836317.92472049699</v>
      </c>
      <c r="G139" s="8">
        <v>3517.1807421563944</v>
      </c>
      <c r="H139" s="9"/>
      <c r="I139" s="39">
        <v>88917.157027505076</v>
      </c>
      <c r="J139" s="10">
        <v>455.98542065387221</v>
      </c>
      <c r="K139" s="9">
        <f t="shared" si="10"/>
        <v>3061.1953215025223</v>
      </c>
      <c r="L139" s="11">
        <v>0.12964514879445921</v>
      </c>
      <c r="M139" s="12">
        <v>4.1494673279502372</v>
      </c>
      <c r="N139" s="13">
        <v>2.1279319630514038E-2</v>
      </c>
      <c r="O139" s="14"/>
      <c r="P139" s="39">
        <f t="shared" si="12"/>
        <v>88917.157027505076</v>
      </c>
      <c r="Q139" s="10">
        <v>455.98542065387221</v>
      </c>
      <c r="R139" s="9">
        <f t="shared" si="11"/>
        <v>3061.1953215025223</v>
      </c>
      <c r="S139" s="11">
        <v>0.12964514879445921</v>
      </c>
      <c r="T139" s="12">
        <v>4.1494673279502372</v>
      </c>
      <c r="U139" s="13">
        <v>2.1279319630514038E-2</v>
      </c>
      <c r="W139" s="29">
        <v>9</v>
      </c>
      <c r="X139" s="30">
        <v>0</v>
      </c>
      <c r="Y139" s="13">
        <v>0</v>
      </c>
    </row>
    <row r="140" spans="1:25" ht="15.75" x14ac:dyDescent="0.25">
      <c r="A140">
        <f t="shared" si="9"/>
        <v>2168</v>
      </c>
      <c r="B140" s="6" t="s">
        <v>140</v>
      </c>
      <c r="C140" s="6">
        <v>2168</v>
      </c>
      <c r="D140" s="6" t="s">
        <v>152</v>
      </c>
      <c r="E140" s="15">
        <v>13418.143627255573</v>
      </c>
      <c r="F140" s="15">
        <v>875737</v>
      </c>
      <c r="G140" s="16">
        <v>3517.8786341463415</v>
      </c>
      <c r="H140" s="17"/>
      <c r="I140" s="40">
        <v>93300.332307008197</v>
      </c>
      <c r="J140" s="18">
        <v>455.12357222930825</v>
      </c>
      <c r="K140" s="17">
        <f t="shared" si="10"/>
        <v>3062.7550619170333</v>
      </c>
      <c r="L140" s="19">
        <v>0.12937443827983278</v>
      </c>
      <c r="M140" s="20">
        <v>4.3540155076603826</v>
      </c>
      <c r="N140" s="21">
        <v>2.123910003736772E-2</v>
      </c>
      <c r="O140" s="22"/>
      <c r="P140" s="40">
        <f t="shared" si="12"/>
        <v>79882.188679752624</v>
      </c>
      <c r="Q140" s="18">
        <v>389.66921307196401</v>
      </c>
      <c r="R140" s="17">
        <f t="shared" si="11"/>
        <v>3128.2094210743776</v>
      </c>
      <c r="S140" s="19">
        <v>0.11076823665536212</v>
      </c>
      <c r="T140" s="20">
        <v>3.7278354717217894</v>
      </c>
      <c r="U140" s="21">
        <v>1.8184563276691657E-2</v>
      </c>
      <c r="V140" s="23"/>
      <c r="W140" s="31">
        <v>5</v>
      </c>
      <c r="X140" s="32">
        <v>3757.0800000000017</v>
      </c>
      <c r="Y140" s="21">
        <v>5.2097361558473623E-3</v>
      </c>
    </row>
    <row r="141" spans="1:25" ht="15.75" x14ac:dyDescent="0.25">
      <c r="A141">
        <f t="shared" si="9"/>
        <v>3089</v>
      </c>
      <c r="B141" s="6" t="s">
        <v>140</v>
      </c>
      <c r="C141" s="6">
        <v>3089</v>
      </c>
      <c r="D141" s="6" t="s">
        <v>153</v>
      </c>
      <c r="E141" s="15">
        <v>10335.636358124408</v>
      </c>
      <c r="F141" s="15">
        <v>887654</v>
      </c>
      <c r="G141" s="16">
        <v>3523.0023076923076</v>
      </c>
      <c r="H141" s="17"/>
      <c r="I141" s="40">
        <v>95640.182307008159</v>
      </c>
      <c r="J141" s="18">
        <v>459.80856878369309</v>
      </c>
      <c r="K141" s="17">
        <f t="shared" si="10"/>
        <v>3063.1937389086143</v>
      </c>
      <c r="L141" s="19">
        <v>0.13051611342397448</v>
      </c>
      <c r="M141" s="20">
        <v>4.4632085076603811</v>
      </c>
      <c r="N141" s="21">
        <v>2.1457733209905679E-2</v>
      </c>
      <c r="O141" s="22"/>
      <c r="P141" s="40">
        <f t="shared" si="12"/>
        <v>85304.545948883751</v>
      </c>
      <c r="Q141" s="18">
        <v>410.1180093696334</v>
      </c>
      <c r="R141" s="17">
        <f t="shared" si="11"/>
        <v>3112.8842983226741</v>
      </c>
      <c r="S141" s="19">
        <v>0.11641150744470427</v>
      </c>
      <c r="T141" s="20">
        <v>3.980878810947909</v>
      </c>
      <c r="U141" s="21">
        <v>1.9138840437249564E-2</v>
      </c>
      <c r="V141" s="23"/>
      <c r="W141" s="31">
        <v>5</v>
      </c>
      <c r="X141" s="32">
        <v>2893.9799999999996</v>
      </c>
      <c r="Y141" s="21">
        <v>3.9492921574976582E-3</v>
      </c>
    </row>
    <row r="142" spans="1:25" ht="15.75" x14ac:dyDescent="0.25">
      <c r="A142">
        <f t="shared" si="9"/>
        <v>2038</v>
      </c>
      <c r="B142" s="6" t="s">
        <v>140</v>
      </c>
      <c r="C142" s="6">
        <v>2038</v>
      </c>
      <c r="D142" s="6" t="s">
        <v>154</v>
      </c>
      <c r="E142" s="15">
        <v>15696.475107258215</v>
      </c>
      <c r="F142" s="15">
        <v>823171.2</v>
      </c>
      <c r="G142" s="16">
        <v>3525.0522448979591</v>
      </c>
      <c r="H142" s="17"/>
      <c r="I142" s="40">
        <v>90883.982307008075</v>
      </c>
      <c r="J142" s="18">
        <v>463.69378728065345</v>
      </c>
      <c r="K142" s="17">
        <f t="shared" si="10"/>
        <v>3061.3584576173057</v>
      </c>
      <c r="L142" s="19">
        <v>0.13154238719490982</v>
      </c>
      <c r="M142" s="20">
        <v>4.2412525076603771</v>
      </c>
      <c r="N142" s="21">
        <v>2.1639043406430497E-2</v>
      </c>
      <c r="O142" s="22"/>
      <c r="P142" s="40">
        <f t="shared" si="12"/>
        <v>75187.50719974986</v>
      </c>
      <c r="Q142" s="18">
        <v>383.60973061096865</v>
      </c>
      <c r="R142" s="17">
        <f t="shared" si="11"/>
        <v>3141.4425142869904</v>
      </c>
      <c r="S142" s="19">
        <v>0.10882384258735239</v>
      </c>
      <c r="T142" s="20">
        <v>3.5087503359883274</v>
      </c>
      <c r="U142" s="21">
        <v>1.7901787428511874E-2</v>
      </c>
      <c r="V142" s="23"/>
      <c r="W142" s="31">
        <v>6</v>
      </c>
      <c r="X142" s="32">
        <v>4395.0099999999984</v>
      </c>
      <c r="Y142" s="21">
        <v>6.3611881045503079E-3</v>
      </c>
    </row>
    <row r="143" spans="1:25" ht="15.75" x14ac:dyDescent="0.25">
      <c r="A143">
        <f t="shared" si="9"/>
        <v>3154</v>
      </c>
      <c r="B143" s="6" t="s">
        <v>140</v>
      </c>
      <c r="C143" s="6">
        <v>3154</v>
      </c>
      <c r="D143" s="6" t="s">
        <v>155</v>
      </c>
      <c r="E143" s="15">
        <v>41521.497942085465</v>
      </c>
      <c r="F143" s="15">
        <v>834900.00000000012</v>
      </c>
      <c r="G143" s="16">
        <v>3526.7970984455965</v>
      </c>
      <c r="H143" s="17"/>
      <c r="I143" s="40">
        <v>89925.092307008104</v>
      </c>
      <c r="J143" s="18">
        <v>465.93312076170002</v>
      </c>
      <c r="K143" s="17">
        <f t="shared" si="10"/>
        <v>3060.8639776838963</v>
      </c>
      <c r="L143" s="19">
        <v>0.1321122558955988</v>
      </c>
      <c r="M143" s="20">
        <v>4.1965043076603781</v>
      </c>
      <c r="N143" s="21">
        <v>2.1743545635546001E-2</v>
      </c>
      <c r="O143" s="22"/>
      <c r="P143" s="40">
        <f t="shared" si="12"/>
        <v>48403.594364922639</v>
      </c>
      <c r="Q143" s="18">
        <v>250.79582572498776</v>
      </c>
      <c r="R143" s="17">
        <f t="shared" si="11"/>
        <v>3276.0012727206085</v>
      </c>
      <c r="S143" s="19">
        <v>7.1111498258724246E-2</v>
      </c>
      <c r="T143" s="20">
        <v>2.2588344036963899</v>
      </c>
      <c r="U143" s="21">
        <v>1.1703805200499429E-2</v>
      </c>
      <c r="V143" s="23"/>
      <c r="W143" s="31">
        <v>5</v>
      </c>
      <c r="X143" s="32">
        <v>11626.219999999998</v>
      </c>
      <c r="Y143" s="21">
        <v>1.7080506812210707E-2</v>
      </c>
    </row>
    <row r="144" spans="1:25" ht="15.75" x14ac:dyDescent="0.25">
      <c r="A144">
        <f t="shared" si="9"/>
        <v>3328</v>
      </c>
      <c r="B144" s="6" t="s">
        <v>140</v>
      </c>
      <c r="C144" s="6">
        <v>3328</v>
      </c>
      <c r="D144" s="6" t="s">
        <v>156</v>
      </c>
      <c r="E144" s="15">
        <v>3992.7035428712989</v>
      </c>
      <c r="F144" s="15">
        <v>856227</v>
      </c>
      <c r="G144" s="16">
        <v>3530.4282352941177</v>
      </c>
      <c r="H144" s="17"/>
      <c r="I144" s="40">
        <v>95435.74230700804</v>
      </c>
      <c r="J144" s="18">
        <v>467.82226621082373</v>
      </c>
      <c r="K144" s="17">
        <f t="shared" si="10"/>
        <v>3062.605969083294</v>
      </c>
      <c r="L144" s="19">
        <v>0.13251147878717601</v>
      </c>
      <c r="M144" s="20">
        <v>4.4536679743270424</v>
      </c>
      <c r="N144" s="21">
        <v>2.1831705756505108E-2</v>
      </c>
      <c r="O144" s="22"/>
      <c r="P144" s="40">
        <f t="shared" si="12"/>
        <v>91443.038764136742</v>
      </c>
      <c r="Q144" s="18">
        <v>448.25019002027813</v>
      </c>
      <c r="R144" s="17">
        <f t="shared" si="11"/>
        <v>3082.1780452738394</v>
      </c>
      <c r="S144" s="19">
        <v>0.1269676538214449</v>
      </c>
      <c r="T144" s="20">
        <v>4.2673418089930486</v>
      </c>
      <c r="U144" s="21">
        <v>2.0918342200946318E-2</v>
      </c>
      <c r="V144" s="23"/>
      <c r="W144" s="31">
        <v>14</v>
      </c>
      <c r="X144" s="32">
        <v>1117.9599999999919</v>
      </c>
      <c r="Y144" s="21">
        <v>1.5522751669741223E-3</v>
      </c>
    </row>
    <row r="145" spans="1:25" ht="15.75" x14ac:dyDescent="0.25">
      <c r="A145">
        <f t="shared" si="9"/>
        <v>2128</v>
      </c>
      <c r="B145" s="6" t="s">
        <v>140</v>
      </c>
      <c r="C145" s="6">
        <v>2128</v>
      </c>
      <c r="D145" s="6" t="s">
        <v>157</v>
      </c>
      <c r="E145" s="15">
        <v>25719.492600321013</v>
      </c>
      <c r="F145" s="15">
        <v>886717</v>
      </c>
      <c r="G145" s="16">
        <v>3530.947246376812</v>
      </c>
      <c r="H145" s="17"/>
      <c r="I145" s="40">
        <v>96854.95230700812</v>
      </c>
      <c r="J145" s="18">
        <v>467.89832032371072</v>
      </c>
      <c r="K145" s="17">
        <f t="shared" si="10"/>
        <v>3063.0489260531012</v>
      </c>
      <c r="L145" s="19">
        <v>0.13251354032656029</v>
      </c>
      <c r="M145" s="20">
        <v>4.5198977743270463</v>
      </c>
      <c r="N145" s="21">
        <v>2.1835254948439839E-2</v>
      </c>
      <c r="O145" s="22"/>
      <c r="P145" s="40">
        <f t="shared" si="12"/>
        <v>71135.459706687107</v>
      </c>
      <c r="Q145" s="18">
        <v>343.64956380042082</v>
      </c>
      <c r="R145" s="17">
        <f t="shared" si="11"/>
        <v>3187.2976825763913</v>
      </c>
      <c r="S145" s="19">
        <v>9.7325034848098541E-2</v>
      </c>
      <c r="T145" s="20">
        <v>3.3196547863120656</v>
      </c>
      <c r="U145" s="21">
        <v>1.603697964401964E-2</v>
      </c>
      <c r="V145" s="23"/>
      <c r="W145" s="31">
        <v>5</v>
      </c>
      <c r="X145" s="32">
        <v>7201.4599999999991</v>
      </c>
      <c r="Y145" s="21">
        <v>9.8527843686838645E-3</v>
      </c>
    </row>
    <row r="146" spans="1:25" ht="15.75" x14ac:dyDescent="0.25">
      <c r="A146">
        <f t="shared" si="9"/>
        <v>3175</v>
      </c>
      <c r="B146" s="6" t="s">
        <v>140</v>
      </c>
      <c r="C146" s="6">
        <v>3175</v>
      </c>
      <c r="D146" s="6" t="s">
        <v>158</v>
      </c>
      <c r="E146" s="15">
        <v>38285.560462987021</v>
      </c>
      <c r="F146" s="15">
        <v>858956</v>
      </c>
      <c r="G146" s="16">
        <v>3532.6126633165827</v>
      </c>
      <c r="H146" s="17"/>
      <c r="I146" s="40">
        <v>93684.15230700816</v>
      </c>
      <c r="J146" s="18">
        <v>470.77463470858373</v>
      </c>
      <c r="K146" s="17">
        <f t="shared" si="10"/>
        <v>3061.8380286079991</v>
      </c>
      <c r="L146" s="19">
        <v>0.13326528537849899</v>
      </c>
      <c r="M146" s="20">
        <v>4.3719271076603814</v>
      </c>
      <c r="N146" s="21">
        <v>2.1969482953067242E-2</v>
      </c>
      <c r="O146" s="22"/>
      <c r="P146" s="40">
        <f t="shared" si="12"/>
        <v>55398.591844021139</v>
      </c>
      <c r="Q146" s="18">
        <v>278.3848836382972</v>
      </c>
      <c r="R146" s="17">
        <f t="shared" si="11"/>
        <v>3254.2277796782855</v>
      </c>
      <c r="S146" s="19">
        <v>7.8804247782131992E-2</v>
      </c>
      <c r="T146" s="20">
        <v>2.5852676193876536</v>
      </c>
      <c r="U146" s="21">
        <v>1.2991294569787204E-2</v>
      </c>
      <c r="V146" s="23"/>
      <c r="W146" s="31">
        <v>3</v>
      </c>
      <c r="X146" s="32">
        <v>2488.5700000000015</v>
      </c>
      <c r="Y146" s="21">
        <v>3.5399796344163822E-3</v>
      </c>
    </row>
    <row r="147" spans="1:25" ht="15.75" x14ac:dyDescent="0.25">
      <c r="A147">
        <f t="shared" si="9"/>
        <v>2490</v>
      </c>
      <c r="B147" s="6" t="s">
        <v>140</v>
      </c>
      <c r="C147" s="6">
        <v>2490</v>
      </c>
      <c r="D147" s="6" t="s">
        <v>159</v>
      </c>
      <c r="E147" s="15">
        <v>9937.181432381185</v>
      </c>
      <c r="F147" s="15">
        <v>896492</v>
      </c>
      <c r="G147" s="16">
        <v>3533.1710144927538</v>
      </c>
      <c r="H147" s="17"/>
      <c r="I147" s="40">
        <v>97315.272307008097</v>
      </c>
      <c r="J147" s="18">
        <v>470.12208843965266</v>
      </c>
      <c r="K147" s="17">
        <f t="shared" si="10"/>
        <v>3063.0489260531012</v>
      </c>
      <c r="L147" s="19">
        <v>0.13305953391762063</v>
      </c>
      <c r="M147" s="20">
        <v>4.541379374327045</v>
      </c>
      <c r="N147" s="21">
        <v>2.1939030793850459E-2</v>
      </c>
      <c r="O147" s="22"/>
      <c r="P147" s="40">
        <f t="shared" si="12"/>
        <v>87378.090874626912</v>
      </c>
      <c r="Q147" s="18">
        <v>422.11638103684498</v>
      </c>
      <c r="R147" s="17">
        <f t="shared" si="11"/>
        <v>3111.054633455909</v>
      </c>
      <c r="S147" s="19">
        <v>0.11947238877069949</v>
      </c>
      <c r="T147" s="20">
        <v>4.077644240815923</v>
      </c>
      <c r="U147" s="21">
        <v>1.9698764448386103E-2</v>
      </c>
      <c r="V147" s="23"/>
      <c r="W147" s="31">
        <v>7</v>
      </c>
      <c r="X147" s="32">
        <v>2782.41</v>
      </c>
      <c r="Y147" s="21">
        <v>3.8043995458363956E-3</v>
      </c>
    </row>
    <row r="148" spans="1:25" ht="15.75" x14ac:dyDescent="0.25">
      <c r="A148">
        <f t="shared" si="9"/>
        <v>3718</v>
      </c>
      <c r="B148" s="6" t="s">
        <v>140</v>
      </c>
      <c r="C148" s="6">
        <v>3718</v>
      </c>
      <c r="D148" s="6" t="s">
        <v>160</v>
      </c>
      <c r="E148" s="7">
        <v>0</v>
      </c>
      <c r="F148" s="7">
        <v>830971.33763117646</v>
      </c>
      <c r="G148" s="8">
        <v>3533.238059041505</v>
      </c>
      <c r="H148" s="9"/>
      <c r="I148" s="39">
        <v>92928.469938184513</v>
      </c>
      <c r="J148" s="10">
        <v>471.71812151362695</v>
      </c>
      <c r="K148" s="9">
        <f t="shared" si="10"/>
        <v>3061.519937527878</v>
      </c>
      <c r="L148" s="11">
        <v>0.13350872871600233</v>
      </c>
      <c r="M148" s="12">
        <v>4.3366619304486109</v>
      </c>
      <c r="N148" s="13">
        <v>2.2013512337302595E-2</v>
      </c>
      <c r="O148" s="14"/>
      <c r="P148" s="39">
        <f t="shared" si="12"/>
        <v>92928.469938184513</v>
      </c>
      <c r="Q148" s="10">
        <v>471.71812151362695</v>
      </c>
      <c r="R148" s="9">
        <f t="shared" si="11"/>
        <v>3061.519937527878</v>
      </c>
      <c r="S148" s="11">
        <v>0.13350872871600233</v>
      </c>
      <c r="T148" s="12">
        <v>4.3366619304486109</v>
      </c>
      <c r="U148" s="13">
        <v>2.2013512337302595E-2</v>
      </c>
      <c r="W148" s="29">
        <v>5</v>
      </c>
      <c r="X148" s="30">
        <v>0</v>
      </c>
      <c r="Y148" s="13">
        <v>0</v>
      </c>
    </row>
    <row r="149" spans="1:25" ht="15.75" x14ac:dyDescent="0.25">
      <c r="A149">
        <f t="shared" si="9"/>
        <v>2562</v>
      </c>
      <c r="B149" s="6" t="s">
        <v>140</v>
      </c>
      <c r="C149" s="6">
        <v>2562</v>
      </c>
      <c r="D149" s="6" t="s">
        <v>161</v>
      </c>
      <c r="E149" s="15">
        <v>10984.674728639773</v>
      </c>
      <c r="F149" s="15">
        <v>875987</v>
      </c>
      <c r="G149" s="16">
        <v>3533.5968780487806</v>
      </c>
      <c r="H149" s="17"/>
      <c r="I149" s="40">
        <v>96522.572307008159</v>
      </c>
      <c r="J149" s="18">
        <v>470.84181613174712</v>
      </c>
      <c r="K149" s="17">
        <f t="shared" si="10"/>
        <v>3062.7550619170333</v>
      </c>
      <c r="L149" s="19">
        <v>0.13324717911561593</v>
      </c>
      <c r="M149" s="20">
        <v>4.5043867076603812</v>
      </c>
      <c r="N149" s="21">
        <v>2.1972618086148202E-2</v>
      </c>
      <c r="O149" s="22"/>
      <c r="P149" s="40">
        <f t="shared" si="12"/>
        <v>85537.897578368385</v>
      </c>
      <c r="Q149" s="18">
        <v>417.25803696765064</v>
      </c>
      <c r="R149" s="17">
        <f t="shared" si="11"/>
        <v>3116.3388410811299</v>
      </c>
      <c r="S149" s="19">
        <v>0.11808308965850588</v>
      </c>
      <c r="T149" s="20">
        <v>3.9917685536571916</v>
      </c>
      <c r="U149" s="21">
        <v>1.9472041725157034E-2</v>
      </c>
      <c r="V149" s="23"/>
      <c r="W149" s="31">
        <v>2</v>
      </c>
      <c r="X149" s="32">
        <v>0</v>
      </c>
      <c r="Y149" s="21">
        <v>0</v>
      </c>
    </row>
    <row r="150" spans="1:25" ht="15.75" x14ac:dyDescent="0.25">
      <c r="A150">
        <f t="shared" si="9"/>
        <v>3149</v>
      </c>
      <c r="B150" s="6" t="s">
        <v>140</v>
      </c>
      <c r="C150" s="6">
        <v>3149</v>
      </c>
      <c r="D150" s="6" t="s">
        <v>162</v>
      </c>
      <c r="E150" s="15">
        <v>22243.608367399167</v>
      </c>
      <c r="F150" s="15">
        <v>893131</v>
      </c>
      <c r="G150" s="16">
        <v>3537.1582775119614</v>
      </c>
      <c r="H150" s="17"/>
      <c r="I150" s="40">
        <v>99028.612307008079</v>
      </c>
      <c r="J150" s="18">
        <v>473.82111151678509</v>
      </c>
      <c r="K150" s="17">
        <f t="shared" si="10"/>
        <v>3063.3371659951763</v>
      </c>
      <c r="L150" s="19">
        <v>0.13395530376154699</v>
      </c>
      <c r="M150" s="20">
        <v>4.6213352409937105</v>
      </c>
      <c r="N150" s="21">
        <v>2.2111651870783303E-2</v>
      </c>
      <c r="O150" s="22"/>
      <c r="P150" s="40">
        <f t="shared" si="12"/>
        <v>76785.003939608912</v>
      </c>
      <c r="Q150" s="18">
        <v>367.39236334741105</v>
      </c>
      <c r="R150" s="17">
        <f t="shared" si="11"/>
        <v>3169.7659141645504</v>
      </c>
      <c r="S150" s="19">
        <v>0.10386653197940438</v>
      </c>
      <c r="T150" s="20">
        <v>3.583300183848416</v>
      </c>
      <c r="U150" s="21">
        <v>1.7144976956212518E-2</v>
      </c>
      <c r="V150" s="23"/>
      <c r="W150" s="31">
        <v>6</v>
      </c>
      <c r="X150" s="32">
        <v>6228.2099999999991</v>
      </c>
      <c r="Y150" s="21">
        <v>8.424855635199709E-3</v>
      </c>
    </row>
    <row r="151" spans="1:25" ht="15.75" x14ac:dyDescent="0.25">
      <c r="A151">
        <f t="shared" si="9"/>
        <v>2161</v>
      </c>
      <c r="B151" s="6" t="s">
        <v>140</v>
      </c>
      <c r="C151" s="6">
        <v>2161</v>
      </c>
      <c r="D151" s="6" t="s">
        <v>163</v>
      </c>
      <c r="E151" s="15">
        <v>17618.476480788115</v>
      </c>
      <c r="F151" s="15">
        <v>883659.99999999988</v>
      </c>
      <c r="G151" s="16">
        <v>3538.9693203883485</v>
      </c>
      <c r="H151" s="17"/>
      <c r="I151" s="40">
        <v>98069.722307008095</v>
      </c>
      <c r="J151" s="18">
        <v>476.066613140816</v>
      </c>
      <c r="K151" s="17">
        <f t="shared" si="10"/>
        <v>3062.9027072475324</v>
      </c>
      <c r="L151" s="19">
        <v>0.13452126029975725</v>
      </c>
      <c r="M151" s="20">
        <v>4.5765870409937115</v>
      </c>
      <c r="N151" s="21">
        <v>2.2216441946571415E-2</v>
      </c>
      <c r="O151" s="22"/>
      <c r="P151" s="40">
        <f t="shared" si="12"/>
        <v>80451.24582621998</v>
      </c>
      <c r="Q151" s="18">
        <v>390.54002828262128</v>
      </c>
      <c r="R151" s="17">
        <f t="shared" si="11"/>
        <v>3148.4292921057272</v>
      </c>
      <c r="S151" s="19">
        <v>0.11035417177331319</v>
      </c>
      <c r="T151" s="20">
        <v>3.7543914718902665</v>
      </c>
      <c r="U151" s="21">
        <v>1.8225201319855663E-2</v>
      </c>
      <c r="V151" s="23"/>
      <c r="W151" s="31">
        <v>13</v>
      </c>
      <c r="X151" s="32">
        <v>4933.1700000000055</v>
      </c>
      <c r="Y151" s="21">
        <v>6.7667801036032085E-3</v>
      </c>
    </row>
    <row r="152" spans="1:25" ht="15.75" x14ac:dyDescent="0.25">
      <c r="A152">
        <f t="shared" si="9"/>
        <v>2270</v>
      </c>
      <c r="B152" s="6" t="s">
        <v>140</v>
      </c>
      <c r="C152" s="6">
        <v>2270</v>
      </c>
      <c r="D152" s="6" t="s">
        <v>164</v>
      </c>
      <c r="E152" s="15">
        <v>19187.932891566219</v>
      </c>
      <c r="F152" s="15">
        <v>870132</v>
      </c>
      <c r="G152" s="16">
        <v>3539.0543283582087</v>
      </c>
      <c r="H152" s="17"/>
      <c r="I152" s="40">
        <v>95857.812307008106</v>
      </c>
      <c r="J152" s="18">
        <v>476.90453884083632</v>
      </c>
      <c r="K152" s="17">
        <f t="shared" si="10"/>
        <v>3062.1497895173725</v>
      </c>
      <c r="L152" s="19">
        <v>0.13475479452785782</v>
      </c>
      <c r="M152" s="20">
        <v>4.4733645743270447</v>
      </c>
      <c r="N152" s="21">
        <v>2.2255545145905695E-2</v>
      </c>
      <c r="O152" s="22"/>
      <c r="P152" s="40">
        <f t="shared" si="12"/>
        <v>76669.879415441887</v>
      </c>
      <c r="Q152" s="18">
        <v>381.44218614647707</v>
      </c>
      <c r="R152" s="17">
        <f t="shared" si="11"/>
        <v>3157.6121422117317</v>
      </c>
      <c r="S152" s="19">
        <v>0.10778082243327151</v>
      </c>
      <c r="T152" s="20">
        <v>3.5779277060539552</v>
      </c>
      <c r="U152" s="21">
        <v>1.7800635353502264E-2</v>
      </c>
      <c r="V152" s="23"/>
      <c r="W152" s="31">
        <v>3</v>
      </c>
      <c r="X152" s="32">
        <v>0</v>
      </c>
      <c r="Y152" s="21">
        <v>0</v>
      </c>
    </row>
    <row r="153" spans="1:25" ht="15.75" x14ac:dyDescent="0.25">
      <c r="A153">
        <f t="shared" si="9"/>
        <v>2036</v>
      </c>
      <c r="B153" s="6" t="s">
        <v>140</v>
      </c>
      <c r="C153" s="6">
        <v>2036</v>
      </c>
      <c r="D153" s="6" t="s">
        <v>165</v>
      </c>
      <c r="E153" s="15">
        <v>18664.406373931764</v>
      </c>
      <c r="F153" s="15">
        <v>848423.2</v>
      </c>
      <c r="G153" s="16">
        <v>3541.3444776119404</v>
      </c>
      <c r="H153" s="17"/>
      <c r="I153" s="40">
        <v>96318.132307008127</v>
      </c>
      <c r="J153" s="18">
        <v>479.19468809456782</v>
      </c>
      <c r="K153" s="17">
        <f t="shared" si="10"/>
        <v>3062.1497895173725</v>
      </c>
      <c r="L153" s="19">
        <v>0.13531433926408271</v>
      </c>
      <c r="M153" s="20">
        <v>4.4948461743270469</v>
      </c>
      <c r="N153" s="21">
        <v>2.2362418777746501E-2</v>
      </c>
      <c r="O153" s="22"/>
      <c r="P153" s="40">
        <f t="shared" si="12"/>
        <v>77653.725933076363</v>
      </c>
      <c r="Q153" s="18">
        <v>386.33694494067845</v>
      </c>
      <c r="R153" s="17">
        <f t="shared" si="11"/>
        <v>3155.0075326712622</v>
      </c>
      <c r="S153" s="19">
        <v>0.10909329701842498</v>
      </c>
      <c r="T153" s="20">
        <v>3.6238405435435639</v>
      </c>
      <c r="U153" s="21">
        <v>1.8029057430564994E-2</v>
      </c>
      <c r="V153" s="23"/>
      <c r="W153" s="31">
        <v>3</v>
      </c>
      <c r="X153" s="32">
        <v>0</v>
      </c>
      <c r="Y153" s="21">
        <v>0</v>
      </c>
    </row>
    <row r="154" spans="1:25" ht="15.75" x14ac:dyDescent="0.25">
      <c r="A154">
        <f t="shared" si="9"/>
        <v>2532</v>
      </c>
      <c r="B154" s="6" t="s">
        <v>140</v>
      </c>
      <c r="C154" s="6">
        <v>2532</v>
      </c>
      <c r="D154" s="6" t="s">
        <v>166</v>
      </c>
      <c r="E154" s="15">
        <v>33783.355088263459</v>
      </c>
      <c r="F154" s="15">
        <v>837993</v>
      </c>
      <c r="G154" s="16">
        <v>3541.4922448979592</v>
      </c>
      <c r="H154" s="17"/>
      <c r="I154" s="40">
        <v>94106.222307008109</v>
      </c>
      <c r="J154" s="18">
        <v>480.13378728065362</v>
      </c>
      <c r="K154" s="17">
        <f t="shared" si="10"/>
        <v>3061.3584576173057</v>
      </c>
      <c r="L154" s="19">
        <v>0.13557386380624073</v>
      </c>
      <c r="M154" s="20">
        <v>4.3916237076603784</v>
      </c>
      <c r="N154" s="21">
        <v>2.2406243406430503E-2</v>
      </c>
      <c r="O154" s="22"/>
      <c r="P154" s="40">
        <f t="shared" si="12"/>
        <v>60322.86721874465</v>
      </c>
      <c r="Q154" s="18">
        <v>307.76973070788085</v>
      </c>
      <c r="R154" s="17">
        <f t="shared" si="11"/>
        <v>3233.7225141900781</v>
      </c>
      <c r="S154" s="19">
        <v>8.6903968560503961E-2</v>
      </c>
      <c r="T154" s="20">
        <v>2.8150671368747506</v>
      </c>
      <c r="U154" s="21">
        <v>1.4362587433034441E-2</v>
      </c>
      <c r="V154" s="23"/>
      <c r="W154" s="31">
        <v>5</v>
      </c>
      <c r="X154" s="32">
        <v>9459.34</v>
      </c>
      <c r="Y154" s="21">
        <v>1.3627571497590777E-2</v>
      </c>
    </row>
    <row r="155" spans="1:25" ht="15.75" x14ac:dyDescent="0.25">
      <c r="A155">
        <f t="shared" si="9"/>
        <v>3199</v>
      </c>
      <c r="B155" s="6" t="s">
        <v>140</v>
      </c>
      <c r="C155" s="6">
        <v>3199</v>
      </c>
      <c r="D155" s="6" t="s">
        <v>167</v>
      </c>
      <c r="E155" s="7">
        <v>0</v>
      </c>
      <c r="F155" s="7">
        <v>855789.80045135028</v>
      </c>
      <c r="G155" s="8">
        <v>3542.4580022567511</v>
      </c>
      <c r="H155" s="9"/>
      <c r="I155" s="39">
        <v>96092.662758358492</v>
      </c>
      <c r="J155" s="10">
        <v>480.46331379179247</v>
      </c>
      <c r="K155" s="9">
        <f t="shared" si="10"/>
        <v>3061.9946884649585</v>
      </c>
      <c r="L155" s="11">
        <v>0.13562992517785941</v>
      </c>
      <c r="M155" s="12">
        <v>4.4843242620567301</v>
      </c>
      <c r="N155" s="13">
        <v>2.2421621310283649E-2</v>
      </c>
      <c r="O155" s="14"/>
      <c r="P155" s="39">
        <f t="shared" si="12"/>
        <v>96092.662758358492</v>
      </c>
      <c r="Q155" s="10">
        <v>480.46331379179247</v>
      </c>
      <c r="R155" s="9">
        <f t="shared" si="11"/>
        <v>3061.9946884649585</v>
      </c>
      <c r="S155" s="11">
        <v>0.13562992517785941</v>
      </c>
      <c r="T155" s="12">
        <v>4.4843242620567301</v>
      </c>
      <c r="U155" s="13">
        <v>2.2421621310283649E-2</v>
      </c>
      <c r="W155" s="29">
        <v>6</v>
      </c>
      <c r="X155" s="30">
        <v>0</v>
      </c>
      <c r="Y155" s="13">
        <v>0</v>
      </c>
    </row>
    <row r="156" spans="1:25" ht="15.75" x14ac:dyDescent="0.25">
      <c r="A156">
        <f t="shared" si="9"/>
        <v>2185</v>
      </c>
      <c r="B156" s="6" t="s">
        <v>140</v>
      </c>
      <c r="C156" s="6">
        <v>2185</v>
      </c>
      <c r="D156" s="6" t="s">
        <v>168</v>
      </c>
      <c r="E156" s="15">
        <v>31037.541632069391</v>
      </c>
      <c r="F156" s="15">
        <v>887448</v>
      </c>
      <c r="G156" s="16">
        <v>3543.4384466019419</v>
      </c>
      <c r="H156" s="17"/>
      <c r="I156" s="40">
        <v>98990.362307008138</v>
      </c>
      <c r="J156" s="18">
        <v>480.53573935440846</v>
      </c>
      <c r="K156" s="17">
        <f t="shared" si="10"/>
        <v>3062.9027072475333</v>
      </c>
      <c r="L156" s="19">
        <v>0.13561283668275056</v>
      </c>
      <c r="M156" s="20">
        <v>4.6195502409937141</v>
      </c>
      <c r="N156" s="21">
        <v>2.2425001169872397E-2</v>
      </c>
      <c r="O156" s="22"/>
      <c r="P156" s="40">
        <f t="shared" si="12"/>
        <v>67952.820674938746</v>
      </c>
      <c r="Q156" s="18">
        <v>329.86806152882889</v>
      </c>
      <c r="R156" s="17">
        <f t="shared" si="11"/>
        <v>3213.5703850731129</v>
      </c>
      <c r="S156" s="19">
        <v>9.3092646168346199E-2</v>
      </c>
      <c r="T156" s="20">
        <v>3.1711316314971416</v>
      </c>
      <c r="U156" s="21">
        <v>1.5393842871345348E-2</v>
      </c>
      <c r="V156" s="23"/>
      <c r="W156" s="31">
        <v>6</v>
      </c>
      <c r="X156" s="32">
        <v>8690.5099999999984</v>
      </c>
      <c r="Y156" s="21">
        <v>1.1905651074037677E-2</v>
      </c>
    </row>
    <row r="157" spans="1:25" ht="15.75" x14ac:dyDescent="0.25">
      <c r="A157">
        <f t="shared" si="9"/>
        <v>3745</v>
      </c>
      <c r="B157" s="6" t="s">
        <v>140</v>
      </c>
      <c r="C157" s="6">
        <v>3745</v>
      </c>
      <c r="D157" s="6" t="s">
        <v>169</v>
      </c>
      <c r="E157" s="15">
        <v>28558.450206896465</v>
      </c>
      <c r="F157" s="15">
        <v>857609.59999999986</v>
      </c>
      <c r="G157" s="16">
        <v>3546.223529411764</v>
      </c>
      <c r="H157" s="17"/>
      <c r="I157" s="40">
        <v>98657.98230700806</v>
      </c>
      <c r="J157" s="18">
        <v>483.61756032847086</v>
      </c>
      <c r="K157" s="17">
        <f t="shared" si="10"/>
        <v>3062.6059690832931</v>
      </c>
      <c r="L157" s="19">
        <v>0.13637537406128816</v>
      </c>
      <c r="M157" s="20">
        <v>4.6040391743270437</v>
      </c>
      <c r="N157" s="21">
        <v>2.2568819481995312E-2</v>
      </c>
      <c r="O157" s="22"/>
      <c r="P157" s="40">
        <f t="shared" si="12"/>
        <v>70099.532100111595</v>
      </c>
      <c r="Q157" s="18">
        <v>343.62515735348819</v>
      </c>
      <c r="R157" s="17">
        <f t="shared" si="11"/>
        <v>3202.5983720582758</v>
      </c>
      <c r="S157" s="19">
        <v>9.6898899492240301E-2</v>
      </c>
      <c r="T157" s="20">
        <v>3.271311498005208</v>
      </c>
      <c r="U157" s="21">
        <v>1.6035840676496119E-2</v>
      </c>
      <c r="V157" s="23"/>
      <c r="W157" s="31">
        <v>5</v>
      </c>
      <c r="X157" s="32">
        <v>7996.3600000000006</v>
      </c>
      <c r="Y157" s="21">
        <v>1.1053404505428036E-2</v>
      </c>
    </row>
    <row r="158" spans="1:25" ht="15.75" x14ac:dyDescent="0.25">
      <c r="A158">
        <f t="shared" si="9"/>
        <v>3307</v>
      </c>
      <c r="B158" s="6" t="s">
        <v>140</v>
      </c>
      <c r="C158" s="6">
        <v>3307</v>
      </c>
      <c r="D158" s="6" t="s">
        <v>170</v>
      </c>
      <c r="E158" s="15">
        <v>19732.214697672003</v>
      </c>
      <c r="F158" s="15">
        <v>820270.99999999988</v>
      </c>
      <c r="G158" s="16">
        <v>3547.660307692307</v>
      </c>
      <c r="H158" s="17"/>
      <c r="I158" s="40">
        <v>68355.865047906016</v>
      </c>
      <c r="J158" s="18">
        <v>350.54289768156929</v>
      </c>
      <c r="K158" s="17">
        <f t="shared" si="10"/>
        <v>3197.1174100107378</v>
      </c>
      <c r="L158" s="19">
        <v>9.8809600491201341E-2</v>
      </c>
      <c r="M158" s="20">
        <v>3.1899403689022807</v>
      </c>
      <c r="N158" s="21">
        <v>1.6358668558473233E-2</v>
      </c>
      <c r="O158" s="22"/>
      <c r="P158" s="40">
        <f t="shared" si="12"/>
        <v>48623.650350234013</v>
      </c>
      <c r="Q158" s="18">
        <v>249.35205307812313</v>
      </c>
      <c r="R158" s="17">
        <f t="shared" si="11"/>
        <v>3298.3082546141841</v>
      </c>
      <c r="S158" s="19">
        <v>7.028633844606233E-2</v>
      </c>
      <c r="T158" s="20">
        <v>2.269103683010921</v>
      </c>
      <c r="U158" s="21">
        <v>1.1636429143645748E-2</v>
      </c>
      <c r="V158" s="23"/>
      <c r="W158" s="31">
        <v>4</v>
      </c>
      <c r="X158" s="32">
        <v>5524.8799999999974</v>
      </c>
      <c r="Y158" s="21">
        <v>7.9863108334483936E-3</v>
      </c>
    </row>
    <row r="159" spans="1:25" ht="15.75" x14ac:dyDescent="0.25">
      <c r="A159">
        <f t="shared" si="9"/>
        <v>2110</v>
      </c>
      <c r="B159" s="6" t="s">
        <v>140</v>
      </c>
      <c r="C159" s="6">
        <v>2110</v>
      </c>
      <c r="D159" s="6" t="s">
        <v>171</v>
      </c>
      <c r="E159" s="15">
        <v>14232.112756650895</v>
      </c>
      <c r="F159" s="15">
        <v>852091.2</v>
      </c>
      <c r="G159" s="16">
        <v>3549.0637623762373</v>
      </c>
      <c r="H159" s="17"/>
      <c r="I159" s="40">
        <v>98325.602307008186</v>
      </c>
      <c r="J159" s="18">
        <v>486.76040746043657</v>
      </c>
      <c r="K159" s="17">
        <f t="shared" si="10"/>
        <v>3062.3033549158008</v>
      </c>
      <c r="L159" s="19">
        <v>0.13715177862415506</v>
      </c>
      <c r="M159" s="20">
        <v>4.5885281076603821</v>
      </c>
      <c r="N159" s="21">
        <v>2.2715485681487041E-2</v>
      </c>
      <c r="O159" s="22"/>
      <c r="P159" s="40">
        <f t="shared" si="12"/>
        <v>84093.489550357292</v>
      </c>
      <c r="Q159" s="18">
        <v>416.30440371464005</v>
      </c>
      <c r="R159" s="17">
        <f t="shared" si="11"/>
        <v>3132.7593586615972</v>
      </c>
      <c r="S159" s="19">
        <v>0.1172997814600851</v>
      </c>
      <c r="T159" s="20">
        <v>3.9243628456833406</v>
      </c>
      <c r="U159" s="21">
        <v>1.9427538840016537E-2</v>
      </c>
      <c r="V159" s="23"/>
      <c r="W159" s="31">
        <v>12</v>
      </c>
      <c r="X159" s="32">
        <v>3984.989999999998</v>
      </c>
      <c r="Y159" s="21">
        <v>5.5585570133905608E-3</v>
      </c>
    </row>
    <row r="160" spans="1:25" ht="15.75" x14ac:dyDescent="0.25">
      <c r="A160">
        <f t="shared" si="9"/>
        <v>3023</v>
      </c>
      <c r="B160" s="6" t="s">
        <v>140</v>
      </c>
      <c r="C160" s="6">
        <v>3023</v>
      </c>
      <c r="D160" s="6" t="s">
        <v>172</v>
      </c>
      <c r="E160" s="15">
        <v>33127.789938811242</v>
      </c>
      <c r="F160" s="15">
        <v>859330</v>
      </c>
      <c r="G160" s="16">
        <v>3549.0637623762377</v>
      </c>
      <c r="H160" s="17"/>
      <c r="I160" s="40">
        <v>98325.602307008201</v>
      </c>
      <c r="J160" s="18">
        <v>486.76040746043662</v>
      </c>
      <c r="K160" s="17">
        <f t="shared" si="10"/>
        <v>3062.3033549158013</v>
      </c>
      <c r="L160" s="19">
        <v>0.13715177862415506</v>
      </c>
      <c r="M160" s="20">
        <v>4.588528107660383</v>
      </c>
      <c r="N160" s="21">
        <v>2.2715485681487044E-2</v>
      </c>
      <c r="O160" s="22"/>
      <c r="P160" s="40">
        <f t="shared" si="12"/>
        <v>65197.812368196959</v>
      </c>
      <c r="Q160" s="18">
        <v>322.76144736731169</v>
      </c>
      <c r="R160" s="17">
        <f t="shared" si="11"/>
        <v>3226.3023150089261</v>
      </c>
      <c r="S160" s="19">
        <v>9.0942701787699129E-2</v>
      </c>
      <c r="T160" s="20">
        <v>3.0425645771825249</v>
      </c>
      <c r="U160" s="21">
        <v>1.5062200877141213E-2</v>
      </c>
      <c r="V160" s="23"/>
      <c r="W160" s="31">
        <v>4</v>
      </c>
      <c r="X160" s="32">
        <v>5744.6100000000006</v>
      </c>
      <c r="Y160" s="21">
        <v>8.0130043499967527E-3</v>
      </c>
    </row>
    <row r="161" spans="1:25" ht="15.75" x14ac:dyDescent="0.25">
      <c r="A161">
        <f t="shared" si="9"/>
        <v>2045</v>
      </c>
      <c r="B161" s="6" t="s">
        <v>140</v>
      </c>
      <c r="C161" s="6">
        <v>2045</v>
      </c>
      <c r="D161" s="6" t="s">
        <v>173</v>
      </c>
      <c r="E161" s="15">
        <v>1463.8655497544823</v>
      </c>
      <c r="F161" s="15">
        <v>888654.4</v>
      </c>
      <c r="G161" s="16">
        <v>3551.1794285714286</v>
      </c>
      <c r="H161" s="17"/>
      <c r="I161" s="40">
        <v>102417.04230700806</v>
      </c>
      <c r="J161" s="18">
        <v>487.70020146194315</v>
      </c>
      <c r="K161" s="17">
        <f t="shared" si="10"/>
        <v>3063.4792271094857</v>
      </c>
      <c r="L161" s="19">
        <v>0.13733471126186816</v>
      </c>
      <c r="M161" s="20">
        <v>4.7794619743270434</v>
      </c>
      <c r="N161" s="21">
        <v>2.2759342734890681E-2</v>
      </c>
      <c r="O161" s="22"/>
      <c r="P161" s="40">
        <f t="shared" si="12"/>
        <v>100953.17675725358</v>
      </c>
      <c r="Q161" s="18">
        <v>480.72941312977895</v>
      </c>
      <c r="R161" s="17">
        <f t="shared" si="11"/>
        <v>3070.4500154416496</v>
      </c>
      <c r="S161" s="19">
        <v>0.13537176107239593</v>
      </c>
      <c r="T161" s="20">
        <v>4.7111482486718339</v>
      </c>
      <c r="U161" s="21">
        <v>2.2434039279389684E-2</v>
      </c>
      <c r="V161" s="23"/>
      <c r="W161" s="31">
        <v>6</v>
      </c>
      <c r="X161" s="32">
        <v>409.88000000000102</v>
      </c>
      <c r="Y161" s="21">
        <v>5.496228965807859E-4</v>
      </c>
    </row>
    <row r="162" spans="1:25" ht="15.75" x14ac:dyDescent="0.25">
      <c r="A162">
        <f t="shared" si="9"/>
        <v>2275</v>
      </c>
      <c r="B162" s="6" t="s">
        <v>140</v>
      </c>
      <c r="C162" s="6">
        <v>2275</v>
      </c>
      <c r="D162" s="6" t="s">
        <v>174</v>
      </c>
      <c r="E162" s="7">
        <v>0</v>
      </c>
      <c r="F162" s="7">
        <v>886828.8037142856</v>
      </c>
      <c r="G162" s="8">
        <v>3552.065774216027</v>
      </c>
      <c r="H162" s="9"/>
      <c r="I162" s="39">
        <v>100308.69602129386</v>
      </c>
      <c r="J162" s="10">
        <v>489.31071229899442</v>
      </c>
      <c r="K162" s="9">
        <f t="shared" si="10"/>
        <v>3062.7550619170324</v>
      </c>
      <c r="L162" s="11">
        <v>0.13775384336935306</v>
      </c>
      <c r="M162" s="12">
        <v>4.6810724809937136</v>
      </c>
      <c r="N162" s="13">
        <v>2.2834499907286407E-2</v>
      </c>
      <c r="O162" s="14"/>
      <c r="P162" s="39">
        <f t="shared" si="12"/>
        <v>100308.69602129386</v>
      </c>
      <c r="Q162" s="10">
        <v>489.31071229899442</v>
      </c>
      <c r="R162" s="9">
        <f t="shared" si="11"/>
        <v>3062.7550619170324</v>
      </c>
      <c r="S162" s="11">
        <v>0.13775384336935306</v>
      </c>
      <c r="T162" s="12">
        <v>4.6810724809937136</v>
      </c>
      <c r="U162" s="13">
        <v>2.2834499907286407E-2</v>
      </c>
      <c r="W162" s="29">
        <v>9</v>
      </c>
      <c r="X162" s="30">
        <v>0</v>
      </c>
      <c r="Y162" s="13">
        <v>0</v>
      </c>
    </row>
    <row r="163" spans="1:25" ht="15.75" x14ac:dyDescent="0.25">
      <c r="A163">
        <f t="shared" si="9"/>
        <v>3033</v>
      </c>
      <c r="B163" s="6" t="s">
        <v>140</v>
      </c>
      <c r="C163" s="6">
        <v>3033</v>
      </c>
      <c r="D163" s="6" t="s">
        <v>175</v>
      </c>
      <c r="E163" s="15">
        <v>39087.06676604008</v>
      </c>
      <c r="F163" s="15">
        <v>862759.99999999988</v>
      </c>
      <c r="G163" s="16">
        <v>3552.7952238805965</v>
      </c>
      <c r="H163" s="17"/>
      <c r="I163" s="40">
        <v>98619.732307008118</v>
      </c>
      <c r="J163" s="18">
        <v>490.64543436322447</v>
      </c>
      <c r="K163" s="17">
        <f t="shared" si="10"/>
        <v>3062.149789517372</v>
      </c>
      <c r="L163" s="19">
        <v>0.13810124238663812</v>
      </c>
      <c r="M163" s="20">
        <v>4.6022541743270464</v>
      </c>
      <c r="N163" s="21">
        <v>2.2896786936950481E-2</v>
      </c>
      <c r="O163" s="22"/>
      <c r="P163" s="40">
        <f t="shared" si="12"/>
        <v>59532.665540968039</v>
      </c>
      <c r="Q163" s="18">
        <v>296.18241562670664</v>
      </c>
      <c r="R163" s="17">
        <f t="shared" si="11"/>
        <v>3256.6128082538899</v>
      </c>
      <c r="S163" s="19">
        <v>8.3366025048636702E-2</v>
      </c>
      <c r="T163" s="20">
        <v>2.7781910585785088</v>
      </c>
      <c r="U163" s="21">
        <v>1.3821846062579645E-2</v>
      </c>
      <c r="V163" s="23"/>
      <c r="W163" s="31">
        <v>5</v>
      </c>
      <c r="X163" s="32">
        <v>10944.1</v>
      </c>
      <c r="Y163" s="21">
        <v>1.532547058735226E-2</v>
      </c>
    </row>
    <row r="164" spans="1:25" ht="15.75" x14ac:dyDescent="0.25">
      <c r="A164">
        <f t="shared" si="9"/>
        <v>3034</v>
      </c>
      <c r="B164" s="6" t="s">
        <v>140</v>
      </c>
      <c r="C164" s="6">
        <v>3034</v>
      </c>
      <c r="D164" s="6" t="s">
        <v>176</v>
      </c>
      <c r="E164" s="15">
        <v>36511.756973732903</v>
      </c>
      <c r="F164" s="15">
        <v>863904</v>
      </c>
      <c r="G164" s="16">
        <v>3554.2624000000001</v>
      </c>
      <c r="H164" s="17"/>
      <c r="I164" s="40">
        <v>98453.54230700816</v>
      </c>
      <c r="J164" s="18">
        <v>492.2677115350408</v>
      </c>
      <c r="K164" s="17">
        <f t="shared" si="10"/>
        <v>3061.9946884649594</v>
      </c>
      <c r="L164" s="19">
        <v>0.13850066656165869</v>
      </c>
      <c r="M164" s="20">
        <v>4.5944986409937147</v>
      </c>
      <c r="N164" s="21">
        <v>2.2972493204968573E-2</v>
      </c>
      <c r="O164" s="22"/>
      <c r="P164" s="40">
        <f t="shared" si="12"/>
        <v>61941.785333275257</v>
      </c>
      <c r="Q164" s="18">
        <v>309.70892666637627</v>
      </c>
      <c r="R164" s="17">
        <f t="shared" si="11"/>
        <v>3244.553473333624</v>
      </c>
      <c r="S164" s="19">
        <v>8.7137327470919498E-2</v>
      </c>
      <c r="T164" s="20">
        <v>2.8906166488861786</v>
      </c>
      <c r="U164" s="21">
        <v>1.4453083244430892E-2</v>
      </c>
      <c r="V164" s="23"/>
      <c r="W164" s="31">
        <v>2</v>
      </c>
      <c r="X164" s="32">
        <v>0</v>
      </c>
      <c r="Y164" s="21">
        <v>0</v>
      </c>
    </row>
    <row r="165" spans="1:25" ht="15.75" x14ac:dyDescent="0.25">
      <c r="A165">
        <f t="shared" si="9"/>
        <v>3109</v>
      </c>
      <c r="B165" s="6" t="s">
        <v>140</v>
      </c>
      <c r="C165" s="6">
        <v>3109</v>
      </c>
      <c r="D165" s="6" t="s">
        <v>177</v>
      </c>
      <c r="E165" s="15">
        <v>12613.10028274951</v>
      </c>
      <c r="F165" s="15">
        <v>880284</v>
      </c>
      <c r="G165" s="16">
        <v>3554.4394088669947</v>
      </c>
      <c r="H165" s="17"/>
      <c r="I165" s="40">
        <v>99872.752307008152</v>
      </c>
      <c r="J165" s="18">
        <v>491.98400151235541</v>
      </c>
      <c r="K165" s="17">
        <f t="shared" si="10"/>
        <v>3062.4554073546392</v>
      </c>
      <c r="L165" s="19">
        <v>0.13841395081458968</v>
      </c>
      <c r="M165" s="20">
        <v>4.6607284409937142</v>
      </c>
      <c r="N165" s="21">
        <v>2.2959253403909922E-2</v>
      </c>
      <c r="O165" s="22"/>
      <c r="P165" s="40">
        <f t="shared" si="12"/>
        <v>87259.652024258641</v>
      </c>
      <c r="Q165" s="18">
        <v>429.8505025825549</v>
      </c>
      <c r="R165" s="17">
        <f t="shared" si="11"/>
        <v>3124.5889062844399</v>
      </c>
      <c r="S165" s="19">
        <v>0.12093341681679506</v>
      </c>
      <c r="T165" s="20">
        <v>4.072117094465403</v>
      </c>
      <c r="U165" s="21">
        <v>2.0059690120519228E-2</v>
      </c>
      <c r="V165" s="23"/>
      <c r="W165" s="31">
        <v>5</v>
      </c>
      <c r="X165" s="32">
        <v>3531.6699999999983</v>
      </c>
      <c r="Y165" s="21">
        <v>4.8945521814668155E-3</v>
      </c>
    </row>
    <row r="166" spans="1:25" ht="15.75" x14ac:dyDescent="0.25">
      <c r="A166">
        <f t="shared" si="9"/>
        <v>3364</v>
      </c>
      <c r="B166" s="6" t="s">
        <v>140</v>
      </c>
      <c r="C166" s="6">
        <v>3364</v>
      </c>
      <c r="D166" s="6" t="s">
        <v>178</v>
      </c>
      <c r="E166" s="15">
        <v>17919.282827715331</v>
      </c>
      <c r="F166" s="15">
        <v>883739</v>
      </c>
      <c r="G166" s="16">
        <v>3555.5634285714291</v>
      </c>
      <c r="H166" s="17"/>
      <c r="I166" s="40">
        <v>103337.68230700812</v>
      </c>
      <c r="J166" s="18">
        <v>492.08420146194339</v>
      </c>
      <c r="K166" s="17">
        <f t="shared" si="10"/>
        <v>3063.4792271094857</v>
      </c>
      <c r="L166" s="19">
        <v>0.13839837520762646</v>
      </c>
      <c r="M166" s="20">
        <v>4.8224251743270461</v>
      </c>
      <c r="N166" s="21">
        <v>2.2963929401557361E-2</v>
      </c>
      <c r="O166" s="22"/>
      <c r="P166" s="40">
        <f t="shared" si="12"/>
        <v>85418.399479292784</v>
      </c>
      <c r="Q166" s="18">
        <v>406.75428323472755</v>
      </c>
      <c r="R166" s="17">
        <f t="shared" si="11"/>
        <v>3148.8091453367015</v>
      </c>
      <c r="S166" s="19">
        <v>0.11439938884683466</v>
      </c>
      <c r="T166" s="20">
        <v>3.9861919757003301</v>
      </c>
      <c r="U166" s="21">
        <v>1.8981866550953953E-2</v>
      </c>
      <c r="V166" s="23"/>
      <c r="W166" s="31">
        <v>3</v>
      </c>
      <c r="X166" s="32">
        <v>0</v>
      </c>
      <c r="Y166" s="21">
        <v>0</v>
      </c>
    </row>
    <row r="167" spans="1:25" ht="15.75" x14ac:dyDescent="0.25">
      <c r="A167">
        <f t="shared" si="9"/>
        <v>2163</v>
      </c>
      <c r="B167" s="6" t="s">
        <v>140</v>
      </c>
      <c r="C167" s="6">
        <v>2163</v>
      </c>
      <c r="D167" s="6" t="s">
        <v>179</v>
      </c>
      <c r="E167" s="15">
        <v>30427.856078261422</v>
      </c>
      <c r="F167" s="15">
        <v>865256.99999999988</v>
      </c>
      <c r="G167" s="16">
        <v>3558.9745812807873</v>
      </c>
      <c r="H167" s="17"/>
      <c r="I167" s="40">
        <v>100793.39230700814</v>
      </c>
      <c r="J167" s="18">
        <v>496.51917392614848</v>
      </c>
      <c r="K167" s="17">
        <f t="shared" si="10"/>
        <v>3062.4554073546387</v>
      </c>
      <c r="L167" s="19">
        <v>0.13951186292189349</v>
      </c>
      <c r="M167" s="20">
        <v>4.7036916409937133</v>
      </c>
      <c r="N167" s="21">
        <v>2.3170894783220264E-2</v>
      </c>
      <c r="O167" s="22"/>
      <c r="P167" s="40">
        <f t="shared" si="12"/>
        <v>70365.536228746714</v>
      </c>
      <c r="Q167" s="18">
        <v>346.6282572844666</v>
      </c>
      <c r="R167" s="17">
        <f t="shared" si="11"/>
        <v>3212.3463239963207</v>
      </c>
      <c r="S167" s="19">
        <v>9.7395541712389427E-2</v>
      </c>
      <c r="T167" s="20">
        <v>3.2837250240081808</v>
      </c>
      <c r="U167" s="21">
        <v>1.6175985339941776E-2</v>
      </c>
      <c r="V167" s="23"/>
      <c r="W167" s="31">
        <v>11</v>
      </c>
      <c r="X167" s="32">
        <v>8519.8000000000029</v>
      </c>
      <c r="Y167" s="21">
        <v>1.1792570351254111E-2</v>
      </c>
    </row>
    <row r="168" spans="1:25" ht="15.75" x14ac:dyDescent="0.25">
      <c r="A168">
        <f t="shared" si="9"/>
        <v>2109</v>
      </c>
      <c r="B168" s="6" t="s">
        <v>140</v>
      </c>
      <c r="C168" s="6">
        <v>2109</v>
      </c>
      <c r="D168" s="6" t="s">
        <v>180</v>
      </c>
      <c r="E168" s="15">
        <v>27302.194782765087</v>
      </c>
      <c r="F168" s="15">
        <v>883410</v>
      </c>
      <c r="G168" s="16">
        <v>3559.080388349515</v>
      </c>
      <c r="H168" s="17"/>
      <c r="I168" s="40">
        <v>102212.60230700814</v>
      </c>
      <c r="J168" s="18">
        <v>496.17768110198125</v>
      </c>
      <c r="K168" s="17">
        <f t="shared" si="10"/>
        <v>3062.9027072475337</v>
      </c>
      <c r="L168" s="19">
        <v>0.13941176567019839</v>
      </c>
      <c r="M168" s="20">
        <v>4.7699214409937136</v>
      </c>
      <c r="N168" s="21">
        <v>2.3154958451425796E-2</v>
      </c>
      <c r="O168" s="22"/>
      <c r="P168" s="40">
        <f t="shared" si="12"/>
        <v>74910.407524243055</v>
      </c>
      <c r="Q168" s="18">
        <v>363.64275497205369</v>
      </c>
      <c r="R168" s="17">
        <f t="shared" si="11"/>
        <v>3195.4376333774612</v>
      </c>
      <c r="S168" s="19">
        <v>0.10217323445753612</v>
      </c>
      <c r="T168" s="20">
        <v>3.4958190177980097</v>
      </c>
      <c r="U168" s="21">
        <v>1.6969995232029172E-2</v>
      </c>
      <c r="V168" s="23"/>
      <c r="W168" s="31">
        <v>4</v>
      </c>
      <c r="X168" s="32">
        <v>3025.09</v>
      </c>
      <c r="Y168" s="21">
        <v>4.1260385577947915E-3</v>
      </c>
    </row>
    <row r="169" spans="1:25" ht="15.75" x14ac:dyDescent="0.25">
      <c r="A169">
        <f t="shared" si="9"/>
        <v>3155</v>
      </c>
      <c r="B169" s="6" t="s">
        <v>140</v>
      </c>
      <c r="C169" s="6">
        <v>3155</v>
      </c>
      <c r="D169" s="6" t="s">
        <v>181</v>
      </c>
      <c r="E169" s="15">
        <v>27340.175356299791</v>
      </c>
      <c r="F169" s="15">
        <v>886004</v>
      </c>
      <c r="G169" s="16">
        <v>3559.6656716417911</v>
      </c>
      <c r="H169" s="17"/>
      <c r="I169" s="40">
        <v>100000.6923070081</v>
      </c>
      <c r="J169" s="18">
        <v>497.5158821244184</v>
      </c>
      <c r="K169" s="17">
        <f t="shared" si="10"/>
        <v>3062.1497895173725</v>
      </c>
      <c r="L169" s="19">
        <v>0.13976477793628125</v>
      </c>
      <c r="M169" s="20">
        <v>4.6666989743270451</v>
      </c>
      <c r="N169" s="21">
        <v>2.321740783247286E-2</v>
      </c>
      <c r="O169" s="22"/>
      <c r="P169" s="40">
        <f t="shared" si="12"/>
        <v>72660.516950708305</v>
      </c>
      <c r="Q169" s="18">
        <v>361.49510920750402</v>
      </c>
      <c r="R169" s="17">
        <f t="shared" si="11"/>
        <v>3198.1705624342871</v>
      </c>
      <c r="S169" s="19">
        <v>0.10155310710423404</v>
      </c>
      <c r="T169" s="20">
        <v>3.3908241243663877</v>
      </c>
      <c r="U169" s="21">
        <v>1.6869771763016853E-2</v>
      </c>
      <c r="V169" s="23"/>
      <c r="W169" s="31">
        <v>4</v>
      </c>
      <c r="X169" s="32">
        <v>3655.0600000000013</v>
      </c>
      <c r="Y169" s="21">
        <v>5.1084511262726911E-3</v>
      </c>
    </row>
    <row r="170" spans="1:25" ht="15.75" x14ac:dyDescent="0.25">
      <c r="A170">
        <f t="shared" si="9"/>
        <v>3027</v>
      </c>
      <c r="B170" s="6" t="s">
        <v>140</v>
      </c>
      <c r="C170" s="6">
        <v>3027</v>
      </c>
      <c r="D170" s="6" t="s">
        <v>182</v>
      </c>
      <c r="E170" s="7">
        <v>0</v>
      </c>
      <c r="F170" s="7">
        <v>838905.37955697102</v>
      </c>
      <c r="G170" s="8">
        <v>3566.478393352786</v>
      </c>
      <c r="H170" s="9"/>
      <c r="I170" s="39">
        <v>94743.731863979119</v>
      </c>
      <c r="J170" s="10">
        <v>506.65097253464768</v>
      </c>
      <c r="K170" s="9">
        <f t="shared" si="10"/>
        <v>3059.8274208181383</v>
      </c>
      <c r="L170" s="11">
        <v>0.14205917340728755</v>
      </c>
      <c r="M170" s="12">
        <v>4.4213741536523594</v>
      </c>
      <c r="N170" s="13">
        <v>2.3643712051616896E-2</v>
      </c>
      <c r="O170" s="14"/>
      <c r="P170" s="39">
        <f t="shared" si="12"/>
        <v>94743.731863979119</v>
      </c>
      <c r="Q170" s="10">
        <v>506.65097253464768</v>
      </c>
      <c r="R170" s="9">
        <f t="shared" si="11"/>
        <v>3059.8274208181383</v>
      </c>
      <c r="S170" s="11">
        <v>0.14205917340728755</v>
      </c>
      <c r="T170" s="12">
        <v>4.4213741536523594</v>
      </c>
      <c r="U170" s="13">
        <v>2.3643712051616896E-2</v>
      </c>
      <c r="W170" s="29">
        <v>7</v>
      </c>
      <c r="X170" s="30">
        <v>0</v>
      </c>
      <c r="Y170" s="13">
        <v>0</v>
      </c>
    </row>
    <row r="171" spans="1:25" ht="15.75" x14ac:dyDescent="0.25">
      <c r="A171">
        <f t="shared" si="9"/>
        <v>3022</v>
      </c>
      <c r="B171" s="6" t="s">
        <v>140</v>
      </c>
      <c r="C171" s="6">
        <v>3022</v>
      </c>
      <c r="D171" s="6" t="s">
        <v>183</v>
      </c>
      <c r="E171" s="15">
        <v>50701.45223936293</v>
      </c>
      <c r="F171" s="15">
        <v>908948</v>
      </c>
      <c r="G171" s="16">
        <v>3567.993110047847</v>
      </c>
      <c r="H171" s="17"/>
      <c r="I171" s="40">
        <v>105473.09230700812</v>
      </c>
      <c r="J171" s="18">
        <v>504.65594405267041</v>
      </c>
      <c r="K171" s="17">
        <f t="shared" si="10"/>
        <v>3063.3371659951767</v>
      </c>
      <c r="L171" s="19">
        <v>0.14143971932891511</v>
      </c>
      <c r="M171" s="20">
        <v>4.922077640993713</v>
      </c>
      <c r="N171" s="21">
        <v>2.3550610722457958E-2</v>
      </c>
      <c r="O171" s="22"/>
      <c r="P171" s="40">
        <f t="shared" si="12"/>
        <v>54771.640067645189</v>
      </c>
      <c r="Q171" s="18">
        <v>262.06526348155592</v>
      </c>
      <c r="R171" s="17">
        <f t="shared" si="11"/>
        <v>3305.927846566291</v>
      </c>
      <c r="S171" s="19">
        <v>7.3448926440903811E-2</v>
      </c>
      <c r="T171" s="20">
        <v>2.5560098698234426</v>
      </c>
      <c r="U171" s="21">
        <v>1.2229712295805946E-2</v>
      </c>
      <c r="V171" s="23"/>
      <c r="W171" s="31">
        <v>4</v>
      </c>
      <c r="X171" s="32">
        <v>8663.9600000000009</v>
      </c>
      <c r="Y171" s="21">
        <v>1.1618395212212095E-2</v>
      </c>
    </row>
    <row r="172" spans="1:25" ht="15.75" x14ac:dyDescent="0.25">
      <c r="A172">
        <f t="shared" si="9"/>
        <v>2223</v>
      </c>
      <c r="B172" s="6" t="s">
        <v>140</v>
      </c>
      <c r="C172" s="6">
        <v>2223</v>
      </c>
      <c r="D172" s="6" t="s">
        <v>184</v>
      </c>
      <c r="E172" s="15">
        <v>31357.771136775962</v>
      </c>
      <c r="F172" s="15">
        <v>874746.4</v>
      </c>
      <c r="G172" s="16">
        <v>3567.993110047847</v>
      </c>
      <c r="H172" s="17"/>
      <c r="I172" s="40">
        <v>105473.09230700812</v>
      </c>
      <c r="J172" s="18">
        <v>504.65594405267041</v>
      </c>
      <c r="K172" s="17">
        <f t="shared" si="10"/>
        <v>3063.3371659951767</v>
      </c>
      <c r="L172" s="19">
        <v>0.14143971932891511</v>
      </c>
      <c r="M172" s="20">
        <v>4.922077640993713</v>
      </c>
      <c r="N172" s="21">
        <v>2.3550610722457958E-2</v>
      </c>
      <c r="O172" s="22"/>
      <c r="P172" s="40">
        <f t="shared" si="12"/>
        <v>74115.321170232157</v>
      </c>
      <c r="Q172" s="18">
        <v>354.61876158005816</v>
      </c>
      <c r="R172" s="17">
        <f t="shared" si="11"/>
        <v>3213.3743484677889</v>
      </c>
      <c r="S172" s="19">
        <v>9.9388858286024742E-2</v>
      </c>
      <c r="T172" s="20">
        <v>3.4587149879441679</v>
      </c>
      <c r="U172" s="21">
        <v>1.6548875540402717E-2</v>
      </c>
      <c r="V172" s="23"/>
      <c r="W172" s="31">
        <v>3</v>
      </c>
      <c r="X172" s="32">
        <v>0</v>
      </c>
      <c r="Y172" s="21">
        <v>0</v>
      </c>
    </row>
    <row r="173" spans="1:25" ht="15.75" x14ac:dyDescent="0.25">
      <c r="A173">
        <f t="shared" si="9"/>
        <v>3282</v>
      </c>
      <c r="B173" s="6" t="s">
        <v>140</v>
      </c>
      <c r="C173" s="6">
        <v>3282</v>
      </c>
      <c r="D173" s="6" t="s">
        <v>185</v>
      </c>
      <c r="E173" s="7">
        <v>0</v>
      </c>
      <c r="F173" s="7">
        <v>877125.88604040956</v>
      </c>
      <c r="G173" s="8">
        <v>3568.0762675267802</v>
      </c>
      <c r="H173" s="9"/>
      <c r="I173" s="39">
        <v>102166.12834741779</v>
      </c>
      <c r="J173" s="10">
        <v>505.77291261097918</v>
      </c>
      <c r="K173" s="9">
        <f t="shared" si="10"/>
        <v>3062.3033549158008</v>
      </c>
      <c r="L173" s="11">
        <v>0.14174946797355226</v>
      </c>
      <c r="M173" s="12">
        <v>4.7677526562128305</v>
      </c>
      <c r="N173" s="13">
        <v>2.3602735921845697E-2</v>
      </c>
      <c r="O173" s="14"/>
      <c r="P173" s="39">
        <f t="shared" si="12"/>
        <v>102166.12834741779</v>
      </c>
      <c r="Q173" s="10">
        <v>505.77291261097918</v>
      </c>
      <c r="R173" s="9">
        <f t="shared" si="11"/>
        <v>3062.3033549158008</v>
      </c>
      <c r="S173" s="11">
        <v>0.14174946797355226</v>
      </c>
      <c r="T173" s="12">
        <v>4.7677526562128305</v>
      </c>
      <c r="U173" s="13">
        <v>2.3602735921845697E-2</v>
      </c>
      <c r="W173" s="29">
        <v>9</v>
      </c>
      <c r="X173" s="30">
        <v>0</v>
      </c>
      <c r="Y173" s="13">
        <v>0</v>
      </c>
    </row>
    <row r="174" spans="1:25" ht="15.75" x14ac:dyDescent="0.25">
      <c r="A174">
        <f t="shared" si="9"/>
        <v>2280</v>
      </c>
      <c r="B174" s="6" t="s">
        <v>140</v>
      </c>
      <c r="C174" s="6">
        <v>2280</v>
      </c>
      <c r="D174" s="6" t="s">
        <v>186</v>
      </c>
      <c r="E174" s="15">
        <v>35154.455122964428</v>
      </c>
      <c r="F174" s="15">
        <v>876610.99999999988</v>
      </c>
      <c r="G174" s="16">
        <v>3571.7697560975603</v>
      </c>
      <c r="H174" s="17"/>
      <c r="I174" s="40">
        <v>104348.01230700815</v>
      </c>
      <c r="J174" s="18">
        <v>509.01469418052756</v>
      </c>
      <c r="K174" s="17">
        <f t="shared" si="10"/>
        <v>3062.7550619170329</v>
      </c>
      <c r="L174" s="19">
        <v>0.14251050009916266</v>
      </c>
      <c r="M174" s="20">
        <v>4.8695739076603806</v>
      </c>
      <c r="N174" s="21">
        <v>2.3754019061757954E-2</v>
      </c>
      <c r="O174" s="22"/>
      <c r="P174" s="40">
        <f t="shared" si="12"/>
        <v>69193.557184043719</v>
      </c>
      <c r="Q174" s="18">
        <v>337.52954723923767</v>
      </c>
      <c r="R174" s="17">
        <f t="shared" si="11"/>
        <v>3234.2402088583226</v>
      </c>
      <c r="S174" s="19">
        <v>9.4499245552718741E-2</v>
      </c>
      <c r="T174" s="20">
        <v>3.2290326685887072</v>
      </c>
      <c r="U174" s="21">
        <v>1.5751378871164425E-2</v>
      </c>
      <c r="V174" s="23"/>
      <c r="W174" s="31">
        <v>6</v>
      </c>
      <c r="X174" s="32">
        <v>9843.239999999998</v>
      </c>
      <c r="Y174" s="21">
        <v>1.3443141119630797E-2</v>
      </c>
    </row>
    <row r="175" spans="1:25" ht="15.75" x14ac:dyDescent="0.25">
      <c r="A175">
        <f t="shared" si="9"/>
        <v>3714</v>
      </c>
      <c r="B175" s="6" t="s">
        <v>140</v>
      </c>
      <c r="C175" s="6">
        <v>3714</v>
      </c>
      <c r="D175" s="6" t="s">
        <v>187</v>
      </c>
      <c r="E175" s="7">
        <v>0</v>
      </c>
      <c r="F175" s="7">
        <v>839022.79432649584</v>
      </c>
      <c r="G175" s="8">
        <v>3573.2944941029937</v>
      </c>
      <c r="H175" s="9"/>
      <c r="I175" s="39">
        <v>101779.83663350406</v>
      </c>
      <c r="J175" s="10">
        <v>511.45646549499531</v>
      </c>
      <c r="K175" s="9">
        <f t="shared" si="10"/>
        <v>3061.8380286079982</v>
      </c>
      <c r="L175" s="11">
        <v>0.14313302929245034</v>
      </c>
      <c r="M175" s="12">
        <v>4.7497257095635232</v>
      </c>
      <c r="N175" s="13">
        <v>2.3867968389766448E-2</v>
      </c>
      <c r="O175" s="14"/>
      <c r="P175" s="39">
        <f t="shared" si="12"/>
        <v>101779.83663350406</v>
      </c>
      <c r="Q175" s="10">
        <v>511.45646549499531</v>
      </c>
      <c r="R175" s="9">
        <f t="shared" si="11"/>
        <v>3061.8380286079982</v>
      </c>
      <c r="S175" s="11">
        <v>0.14313302929245034</v>
      </c>
      <c r="T175" s="12">
        <v>4.7497257095635232</v>
      </c>
      <c r="U175" s="13">
        <v>2.3867968389766448E-2</v>
      </c>
      <c r="W175" s="29">
        <v>6</v>
      </c>
      <c r="X175" s="30">
        <v>0</v>
      </c>
      <c r="Y175" s="13">
        <v>0</v>
      </c>
    </row>
    <row r="176" spans="1:25" ht="15.75" x14ac:dyDescent="0.25">
      <c r="A176">
        <f t="shared" si="9"/>
        <v>2227</v>
      </c>
      <c r="B176" s="6" t="s">
        <v>140</v>
      </c>
      <c r="C176" s="6">
        <v>2227</v>
      </c>
      <c r="D176" s="6" t="s">
        <v>188</v>
      </c>
      <c r="E176" s="15">
        <v>32762.216910429765</v>
      </c>
      <c r="F176" s="15">
        <v>880917.00000000012</v>
      </c>
      <c r="G176" s="16">
        <v>3573.9030769230772</v>
      </c>
      <c r="H176" s="17"/>
      <c r="I176" s="40">
        <v>106227.54230700816</v>
      </c>
      <c r="J176" s="18">
        <v>510.70933801446233</v>
      </c>
      <c r="K176" s="17">
        <f t="shared" si="10"/>
        <v>3063.1937389086147</v>
      </c>
      <c r="L176" s="19">
        <v>0.14289960500388091</v>
      </c>
      <c r="M176" s="20">
        <v>4.9572853076603813</v>
      </c>
      <c r="N176" s="21">
        <v>2.3833102440674912E-2</v>
      </c>
      <c r="O176" s="22"/>
      <c r="P176" s="40">
        <f t="shared" si="12"/>
        <v>73465.325396578395</v>
      </c>
      <c r="Q176" s="18">
        <v>353.19867979124228</v>
      </c>
      <c r="R176" s="17">
        <f t="shared" si="11"/>
        <v>3220.7043971318349</v>
      </c>
      <c r="S176" s="19">
        <v>9.8827156805641692E-2</v>
      </c>
      <c r="T176" s="20">
        <v>3.4283818518403253</v>
      </c>
      <c r="U176" s="21">
        <v>1.6482605056924639E-2</v>
      </c>
      <c r="V176" s="23"/>
      <c r="W176" s="31">
        <v>7</v>
      </c>
      <c r="X176" s="32">
        <v>9173.4199999999983</v>
      </c>
      <c r="Y176" s="21">
        <v>1.2340284506876124E-2</v>
      </c>
    </row>
    <row r="177" spans="1:25" ht="15.75" x14ac:dyDescent="0.25">
      <c r="A177">
        <f t="shared" si="9"/>
        <v>5222</v>
      </c>
      <c r="B177" s="6" t="s">
        <v>140</v>
      </c>
      <c r="C177" s="6">
        <v>5222</v>
      </c>
      <c r="D177" s="6" t="s">
        <v>189</v>
      </c>
      <c r="E177" s="7">
        <v>0</v>
      </c>
      <c r="F177" s="7">
        <v>883398.33638912719</v>
      </c>
      <c r="G177" s="8">
        <v>3575.7261732815582</v>
      </c>
      <c r="H177" s="9"/>
      <c r="I177" s="39">
        <v>107571.8586961353</v>
      </c>
      <c r="J177" s="10">
        <v>512.24694617207285</v>
      </c>
      <c r="K177" s="9">
        <f t="shared" si="10"/>
        <v>3063.4792271094852</v>
      </c>
      <c r="L177" s="11">
        <v>0.14325675998337631</v>
      </c>
      <c r="M177" s="12">
        <v>5.0200200724863144</v>
      </c>
      <c r="N177" s="13">
        <v>2.3904857488030069E-2</v>
      </c>
      <c r="O177" s="14"/>
      <c r="P177" s="39">
        <f t="shared" si="12"/>
        <v>107571.8586961353</v>
      </c>
      <c r="Q177" s="10">
        <v>512.24694617207285</v>
      </c>
      <c r="R177" s="9">
        <f t="shared" si="11"/>
        <v>3063.4792271094852</v>
      </c>
      <c r="S177" s="11">
        <v>0.14325675998337631</v>
      </c>
      <c r="T177" s="12">
        <v>5.0200200724863144</v>
      </c>
      <c r="U177" s="13">
        <v>2.3904857488030069E-2</v>
      </c>
      <c r="W177" s="29">
        <v>2</v>
      </c>
      <c r="X177" s="30">
        <v>0</v>
      </c>
      <c r="Y177" s="13">
        <v>0</v>
      </c>
    </row>
    <row r="178" spans="1:25" ht="15.75" x14ac:dyDescent="0.25">
      <c r="A178">
        <f t="shared" si="9"/>
        <v>3042</v>
      </c>
      <c r="B178" s="6" t="s">
        <v>140</v>
      </c>
      <c r="C178" s="6">
        <v>3042</v>
      </c>
      <c r="D178" s="6" t="s">
        <v>190</v>
      </c>
      <c r="E178" s="15">
        <v>72257.860795031098</v>
      </c>
      <c r="F178" s="15">
        <v>859998</v>
      </c>
      <c r="G178" s="16">
        <v>3578.5061463414636</v>
      </c>
      <c r="H178" s="17"/>
      <c r="I178" s="40">
        <v>105728.97230700818</v>
      </c>
      <c r="J178" s="18">
        <v>515.75108442443013</v>
      </c>
      <c r="K178" s="17">
        <f t="shared" si="10"/>
        <v>3062.7550619170333</v>
      </c>
      <c r="L178" s="19">
        <v>0.14412468872010059</v>
      </c>
      <c r="M178" s="20">
        <v>4.9340187076603819</v>
      </c>
      <c r="N178" s="21">
        <v>2.4068383939806742E-2</v>
      </c>
      <c r="O178" s="22"/>
      <c r="P178" s="40">
        <f t="shared" si="12"/>
        <v>33471.111511977084</v>
      </c>
      <c r="Q178" s="18">
        <v>163.27371469257113</v>
      </c>
      <c r="R178" s="17">
        <f t="shared" si="11"/>
        <v>3415.2324316488925</v>
      </c>
      <c r="S178" s="19">
        <v>4.5626221673391934E-2</v>
      </c>
      <c r="T178" s="20">
        <v>1.5619852038922641</v>
      </c>
      <c r="U178" s="21">
        <v>7.6194400189866542E-3</v>
      </c>
      <c r="V178" s="23"/>
      <c r="W178" s="31">
        <v>2</v>
      </c>
      <c r="X178" s="32">
        <v>5305.68</v>
      </c>
      <c r="Y178" s="21">
        <v>7.2324497416662867E-3</v>
      </c>
    </row>
    <row r="179" spans="1:25" ht="15.75" x14ac:dyDescent="0.25">
      <c r="A179">
        <f t="shared" si="9"/>
        <v>3120</v>
      </c>
      <c r="B179" s="6" t="s">
        <v>140</v>
      </c>
      <c r="C179" s="6">
        <v>3120</v>
      </c>
      <c r="D179" s="6" t="s">
        <v>191</v>
      </c>
      <c r="E179" s="15">
        <v>40971.548106060538</v>
      </c>
      <c r="F179" s="15">
        <v>906472</v>
      </c>
      <c r="G179" s="16">
        <v>3579.6754285714283</v>
      </c>
      <c r="H179" s="17"/>
      <c r="I179" s="40">
        <v>108401.20230700809</v>
      </c>
      <c r="J179" s="18">
        <v>516.19620146194325</v>
      </c>
      <c r="K179" s="17">
        <f t="shared" si="10"/>
        <v>3063.4792271094848</v>
      </c>
      <c r="L179" s="19">
        <v>0.14420195678688838</v>
      </c>
      <c r="M179" s="20">
        <v>5.0587227743270446</v>
      </c>
      <c r="N179" s="21">
        <v>2.4089156068224021E-2</v>
      </c>
      <c r="O179" s="22"/>
      <c r="P179" s="40">
        <f t="shared" si="12"/>
        <v>67429.654200947552</v>
      </c>
      <c r="Q179" s="18">
        <v>321.09359143308359</v>
      </c>
      <c r="R179" s="17">
        <f t="shared" si="11"/>
        <v>3258.5818371383448</v>
      </c>
      <c r="S179" s="19">
        <v>8.969907966243329E-2</v>
      </c>
      <c r="T179" s="20">
        <v>3.1467171960442193</v>
      </c>
      <c r="U179" s="21">
        <v>1.4984367600210567E-2</v>
      </c>
      <c r="V179" s="23"/>
      <c r="W179" s="31">
        <v>6</v>
      </c>
      <c r="X179" s="32">
        <v>11472.04</v>
      </c>
      <c r="Y179" s="21">
        <v>1.526081428185881E-2</v>
      </c>
    </row>
    <row r="180" spans="1:25" ht="15.75" x14ac:dyDescent="0.25">
      <c r="A180">
        <f t="shared" si="9"/>
        <v>3025</v>
      </c>
      <c r="B180" s="6" t="s">
        <v>140</v>
      </c>
      <c r="C180" s="6">
        <v>3025</v>
      </c>
      <c r="D180" s="6" t="s">
        <v>192</v>
      </c>
      <c r="E180" s="15">
        <v>46975.387556061862</v>
      </c>
      <c r="F180" s="15">
        <v>876154.4</v>
      </c>
      <c r="G180" s="16">
        <v>3583.4105263157899</v>
      </c>
      <c r="H180" s="17"/>
      <c r="I180" s="40">
        <v>80546.104535906023</v>
      </c>
      <c r="J180" s="18">
        <v>385.38805998041158</v>
      </c>
      <c r="K180" s="17">
        <f t="shared" si="10"/>
        <v>3198.0224663353783</v>
      </c>
      <c r="L180" s="19">
        <v>0.10754783945356114</v>
      </c>
      <c r="M180" s="20">
        <v>3.758818211675615</v>
      </c>
      <c r="N180" s="21">
        <v>1.7984776132419212E-2</v>
      </c>
      <c r="O180" s="22"/>
      <c r="P180" s="40">
        <f t="shared" si="12"/>
        <v>33570.716979844161</v>
      </c>
      <c r="Q180" s="18">
        <v>160.62544009494815</v>
      </c>
      <c r="R180" s="17">
        <f t="shared" si="11"/>
        <v>3422.7850862208415</v>
      </c>
      <c r="S180" s="19">
        <v>4.4824738587820108E-2</v>
      </c>
      <c r="T180" s="20">
        <v>1.5666334590593942</v>
      </c>
      <c r="U180" s="21">
        <v>7.4958538710975797E-3</v>
      </c>
      <c r="V180" s="23"/>
      <c r="W180" s="31">
        <v>9</v>
      </c>
      <c r="X180" s="32">
        <v>13152.680000000004</v>
      </c>
      <c r="Y180" s="21">
        <v>1.7561896073986883E-2</v>
      </c>
    </row>
    <row r="181" spans="1:25" ht="15.75" x14ac:dyDescent="0.25">
      <c r="A181">
        <f t="shared" si="9"/>
        <v>2187</v>
      </c>
      <c r="B181" s="6" t="s">
        <v>140</v>
      </c>
      <c r="C181" s="6">
        <v>2187</v>
      </c>
      <c r="D181" s="6" t="s">
        <v>193</v>
      </c>
      <c r="E181" s="15">
        <v>60242.931954848435</v>
      </c>
      <c r="F181" s="15">
        <v>897447</v>
      </c>
      <c r="G181" s="16">
        <v>3590.0179904306219</v>
      </c>
      <c r="H181" s="17"/>
      <c r="I181" s="40">
        <v>110076.29230700812</v>
      </c>
      <c r="J181" s="18">
        <v>526.68082443544552</v>
      </c>
      <c r="K181" s="17">
        <f t="shared" si="10"/>
        <v>3063.3371659951763</v>
      </c>
      <c r="L181" s="19">
        <v>0.14670701535182842</v>
      </c>
      <c r="M181" s="20">
        <v>5.136893640993712</v>
      </c>
      <c r="N181" s="21">
        <v>2.4578438473654124E-2</v>
      </c>
      <c r="O181" s="22"/>
      <c r="P181" s="40">
        <f t="shared" si="12"/>
        <v>49833.360352159681</v>
      </c>
      <c r="Q181" s="18">
        <v>238.43713087157744</v>
      </c>
      <c r="R181" s="17">
        <f t="shared" si="11"/>
        <v>3351.5808595590443</v>
      </c>
      <c r="S181" s="19">
        <v>6.641669526647051E-2</v>
      </c>
      <c r="T181" s="20">
        <v>2.3255568164341187</v>
      </c>
      <c r="U181" s="21">
        <v>1.112706610734028E-2</v>
      </c>
      <c r="V181" s="23"/>
      <c r="W181" s="31">
        <v>6</v>
      </c>
      <c r="X181" s="32">
        <v>16867.88</v>
      </c>
      <c r="Y181" s="21">
        <v>2.2481101772677075E-2</v>
      </c>
    </row>
    <row r="182" spans="1:25" ht="15.75" x14ac:dyDescent="0.25">
      <c r="A182">
        <f t="shared" si="9"/>
        <v>2539</v>
      </c>
      <c r="B182" s="6" t="s">
        <v>140</v>
      </c>
      <c r="C182" s="6">
        <v>2539</v>
      </c>
      <c r="D182" s="6" t="s">
        <v>194</v>
      </c>
      <c r="E182" s="15">
        <v>67883.361083479627</v>
      </c>
      <c r="F182" s="15">
        <v>896823.99999999988</v>
      </c>
      <c r="G182" s="16">
        <v>3592.2204784688988</v>
      </c>
      <c r="H182" s="17"/>
      <c r="I182" s="40">
        <v>110536.61230700812</v>
      </c>
      <c r="J182" s="18">
        <v>528.88331247372309</v>
      </c>
      <c r="K182" s="17">
        <f t="shared" si="10"/>
        <v>3063.3371659951758</v>
      </c>
      <c r="L182" s="19">
        <v>0.14723019247948485</v>
      </c>
      <c r="M182" s="20">
        <v>5.1583752409937125</v>
      </c>
      <c r="N182" s="21">
        <v>2.4681221248773744E-2</v>
      </c>
      <c r="O182" s="22"/>
      <c r="P182" s="40">
        <f t="shared" si="12"/>
        <v>42653.251223528496</v>
      </c>
      <c r="Q182" s="18">
        <v>204.08254173937078</v>
      </c>
      <c r="R182" s="17">
        <f t="shared" si="11"/>
        <v>3388.1379367295281</v>
      </c>
      <c r="S182" s="19">
        <v>5.6812365210488491E-2</v>
      </c>
      <c r="T182" s="20">
        <v>1.9904850570979966</v>
      </c>
      <c r="U182" s="21">
        <v>9.523851947837305E-3</v>
      </c>
      <c r="V182" s="23"/>
      <c r="W182" s="31">
        <v>3</v>
      </c>
      <c r="X182" s="32">
        <v>6057.2299999999987</v>
      </c>
      <c r="Y182" s="21">
        <v>8.0679796510822535E-3</v>
      </c>
    </row>
    <row r="183" spans="1:25" ht="15.75" x14ac:dyDescent="0.25">
      <c r="A183">
        <f t="shared" si="9"/>
        <v>2167</v>
      </c>
      <c r="B183" s="6" t="s">
        <v>140</v>
      </c>
      <c r="C183" s="6">
        <v>2167</v>
      </c>
      <c r="D183" s="6" t="s">
        <v>195</v>
      </c>
      <c r="E183" s="15">
        <v>72117.880157405772</v>
      </c>
      <c r="F183" s="15">
        <v>882537</v>
      </c>
      <c r="G183" s="16">
        <v>3592.5988349514564</v>
      </c>
      <c r="H183" s="17"/>
      <c r="I183" s="40">
        <v>109117.40230700813</v>
      </c>
      <c r="J183" s="18">
        <v>529.69612770392291</v>
      </c>
      <c r="K183" s="17">
        <f t="shared" si="10"/>
        <v>3062.9027072475337</v>
      </c>
      <c r="L183" s="19">
        <v>0.14744093399759736</v>
      </c>
      <c r="M183" s="20">
        <v>5.0921454409937139</v>
      </c>
      <c r="N183" s="21">
        <v>2.4719152626183079E-2</v>
      </c>
      <c r="O183" s="22"/>
      <c r="P183" s="40">
        <f t="shared" si="12"/>
        <v>36999.522149602359</v>
      </c>
      <c r="Q183" s="18">
        <v>179.60933082331243</v>
      </c>
      <c r="R183" s="17">
        <f t="shared" si="11"/>
        <v>3412.9895041281438</v>
      </c>
      <c r="S183" s="19">
        <v>4.9994262948576423E-2</v>
      </c>
      <c r="T183" s="20">
        <v>1.7266443669814435</v>
      </c>
      <c r="U183" s="21">
        <v>8.3817687717545799E-3</v>
      </c>
      <c r="V183" s="23"/>
      <c r="W183" s="31">
        <v>7</v>
      </c>
      <c r="X183" s="32">
        <v>20192.95</v>
      </c>
      <c r="Y183" s="21">
        <v>2.7284991625717684E-2</v>
      </c>
    </row>
    <row r="184" spans="1:25" ht="15.75" x14ac:dyDescent="0.25">
      <c r="A184">
        <f t="shared" si="9"/>
        <v>3720</v>
      </c>
      <c r="B184" s="6" t="s">
        <v>140</v>
      </c>
      <c r="C184" s="6">
        <v>3720</v>
      </c>
      <c r="D184" s="6" t="s">
        <v>196</v>
      </c>
      <c r="E184" s="7">
        <v>0</v>
      </c>
      <c r="F184" s="7">
        <v>818162.09182716045</v>
      </c>
      <c r="G184" s="8">
        <v>3598.0449830329439</v>
      </c>
      <c r="H184" s="9"/>
      <c r="I184" s="39">
        <v>100646.68413416862</v>
      </c>
      <c r="J184" s="10">
        <v>538.21756221480553</v>
      </c>
      <c r="K184" s="9">
        <f t="shared" si="10"/>
        <v>3059.8274208181383</v>
      </c>
      <c r="L184" s="11">
        <v>0.14958611266752958</v>
      </c>
      <c r="M184" s="12">
        <v>4.6968452595945367</v>
      </c>
      <c r="N184" s="13">
        <v>2.5116819570024259E-2</v>
      </c>
      <c r="O184" s="14"/>
      <c r="P184" s="39">
        <f t="shared" si="12"/>
        <v>100646.68413416862</v>
      </c>
      <c r="Q184" s="10">
        <v>538.21756221480553</v>
      </c>
      <c r="R184" s="9">
        <f t="shared" si="11"/>
        <v>3059.8274208181383</v>
      </c>
      <c r="S184" s="11">
        <v>0.14958611266752958</v>
      </c>
      <c r="T184" s="12">
        <v>4.6968452595945367</v>
      </c>
      <c r="U184" s="13">
        <v>2.5116819570024259E-2</v>
      </c>
      <c r="W184" s="29">
        <v>2</v>
      </c>
      <c r="X184" s="30">
        <v>0</v>
      </c>
      <c r="Y184" s="13">
        <v>0</v>
      </c>
    </row>
    <row r="185" spans="1:25" ht="15.75" x14ac:dyDescent="0.25">
      <c r="A185">
        <f t="shared" si="9"/>
        <v>3019</v>
      </c>
      <c r="B185" s="6" t="s">
        <v>140</v>
      </c>
      <c r="C185" s="6">
        <v>3019</v>
      </c>
      <c r="D185" s="6" t="s">
        <v>197</v>
      </c>
      <c r="E185" s="15">
        <v>42485.381666666566</v>
      </c>
      <c r="F185" s="15">
        <v>881896</v>
      </c>
      <c r="G185" s="16">
        <v>3599.4034285714283</v>
      </c>
      <c r="H185" s="17"/>
      <c r="I185" s="40">
        <v>112544.08230700805</v>
      </c>
      <c r="J185" s="18">
        <v>535.92420146194308</v>
      </c>
      <c r="K185" s="17">
        <f t="shared" si="10"/>
        <v>3063.4792271094852</v>
      </c>
      <c r="L185" s="19">
        <v>0.14889250735493317</v>
      </c>
      <c r="M185" s="20">
        <v>5.2520571743270432</v>
      </c>
      <c r="N185" s="21">
        <v>2.5009796068224014E-2</v>
      </c>
      <c r="O185" s="22"/>
      <c r="P185" s="40">
        <f t="shared" si="12"/>
        <v>70058.700640341485</v>
      </c>
      <c r="Q185" s="18">
        <v>333.61286019210229</v>
      </c>
      <c r="R185" s="17">
        <f t="shared" si="11"/>
        <v>3265.790568379326</v>
      </c>
      <c r="S185" s="19">
        <v>9.2685598269963948E-2</v>
      </c>
      <c r="T185" s="20">
        <v>3.2694060298826031</v>
      </c>
      <c r="U185" s="21">
        <v>1.5568600142298109E-2</v>
      </c>
      <c r="V185" s="23"/>
      <c r="W185" s="31">
        <v>6</v>
      </c>
      <c r="X185" s="32">
        <v>11895.900000000001</v>
      </c>
      <c r="Y185" s="21">
        <v>1.5737925459393592E-2</v>
      </c>
    </row>
    <row r="186" spans="1:25" ht="15.75" x14ac:dyDescent="0.25">
      <c r="A186">
        <f t="shared" si="9"/>
        <v>3353</v>
      </c>
      <c r="B186" s="6" t="s">
        <v>140</v>
      </c>
      <c r="C186" s="6">
        <v>3353</v>
      </c>
      <c r="D186" s="6" t="s">
        <v>198</v>
      </c>
      <c r="E186" s="7">
        <v>0</v>
      </c>
      <c r="F186" s="7">
        <v>886711.94999914314</v>
      </c>
      <c r="G186" s="8">
        <v>3612.4295588193295</v>
      </c>
      <c r="H186" s="9"/>
      <c r="I186" s="39">
        <v>112164.0123061513</v>
      </c>
      <c r="J186" s="10">
        <v>549.82358973603584</v>
      </c>
      <c r="K186" s="9">
        <f t="shared" si="10"/>
        <v>3062.6059690832935</v>
      </c>
      <c r="L186" s="11">
        <v>0.15220326951253763</v>
      </c>
      <c r="M186" s="12">
        <v>5.2343205742870618</v>
      </c>
      <c r="N186" s="13">
        <v>2.5658434187681677E-2</v>
      </c>
      <c r="O186" s="14"/>
      <c r="P186" s="39">
        <f t="shared" si="12"/>
        <v>112164.0123061513</v>
      </c>
      <c r="Q186" s="10">
        <v>549.82358973603584</v>
      </c>
      <c r="R186" s="9">
        <f t="shared" si="11"/>
        <v>3062.6059690832935</v>
      </c>
      <c r="S186" s="11">
        <v>0.15220326951253763</v>
      </c>
      <c r="T186" s="12">
        <v>5.2343205742870618</v>
      </c>
      <c r="U186" s="13">
        <v>2.5658434187681677E-2</v>
      </c>
      <c r="W186" s="29">
        <v>7</v>
      </c>
      <c r="X186" s="30">
        <v>0</v>
      </c>
      <c r="Y186" s="13">
        <v>0</v>
      </c>
    </row>
    <row r="187" spans="1:25" ht="15.75" x14ac:dyDescent="0.25">
      <c r="A187">
        <f t="shared" si="9"/>
        <v>3111</v>
      </c>
      <c r="B187" s="6" t="s">
        <v>140</v>
      </c>
      <c r="C187" s="6">
        <v>3111</v>
      </c>
      <c r="D187" s="6" t="s">
        <v>199</v>
      </c>
      <c r="E187" s="7">
        <v>0</v>
      </c>
      <c r="F187" s="7">
        <v>849362.53050141921</v>
      </c>
      <c r="G187" s="8">
        <v>3618.6627594671309</v>
      </c>
      <c r="H187" s="9"/>
      <c r="I187" s="39">
        <v>103451.22280842731</v>
      </c>
      <c r="J187" s="10">
        <v>559.19579896447192</v>
      </c>
      <c r="K187" s="9">
        <f t="shared" si="10"/>
        <v>3059.4669605026588</v>
      </c>
      <c r="L187" s="11">
        <v>0.1545310619237745</v>
      </c>
      <c r="M187" s="12">
        <v>4.8277237310599421</v>
      </c>
      <c r="N187" s="13">
        <v>2.6095803951675364E-2</v>
      </c>
      <c r="O187" s="14"/>
      <c r="P187" s="39">
        <f t="shared" si="12"/>
        <v>103451.22280842731</v>
      </c>
      <c r="Q187" s="10">
        <v>559.19579896447192</v>
      </c>
      <c r="R187" s="9">
        <f t="shared" si="11"/>
        <v>3059.4669605026588</v>
      </c>
      <c r="S187" s="11">
        <v>0.1545310619237745</v>
      </c>
      <c r="T187" s="12">
        <v>4.8277237310599421</v>
      </c>
      <c r="U187" s="13">
        <v>2.6095803951675364E-2</v>
      </c>
      <c r="W187" s="29">
        <v>16</v>
      </c>
      <c r="X187" s="30">
        <v>0</v>
      </c>
      <c r="Y187" s="13">
        <v>0</v>
      </c>
    </row>
    <row r="188" spans="1:25" ht="15.75" x14ac:dyDescent="0.25">
      <c r="A188">
        <f t="shared" si="9"/>
        <v>3303</v>
      </c>
      <c r="B188" s="6" t="s">
        <v>140</v>
      </c>
      <c r="C188" s="6">
        <v>3303</v>
      </c>
      <c r="D188" s="6" t="s">
        <v>200</v>
      </c>
      <c r="E188" s="7">
        <v>0</v>
      </c>
      <c r="F188" s="7">
        <v>792751.18377952976</v>
      </c>
      <c r="G188" s="8">
        <v>3623.48821737448</v>
      </c>
      <c r="H188" s="9"/>
      <c r="I188" s="39">
        <v>78059.733819435787</v>
      </c>
      <c r="J188" s="10">
        <v>426.55592251057806</v>
      </c>
      <c r="K188" s="9">
        <f t="shared" si="10"/>
        <v>3196.9322948639019</v>
      </c>
      <c r="L188" s="11">
        <v>0.11771969354426477</v>
      </c>
      <c r="M188" s="12">
        <v>3.6427875782403372</v>
      </c>
      <c r="N188" s="13">
        <v>1.9905943050493646E-2</v>
      </c>
      <c r="O188" s="14"/>
      <c r="P188" s="39">
        <f t="shared" si="12"/>
        <v>78059.733819435787</v>
      </c>
      <c r="Q188" s="10">
        <v>426.55592251057806</v>
      </c>
      <c r="R188" s="9">
        <f t="shared" si="11"/>
        <v>3196.9322948639019</v>
      </c>
      <c r="S188" s="11">
        <v>0.11771969354426477</v>
      </c>
      <c r="T188" s="12">
        <v>3.6427875782403372</v>
      </c>
      <c r="U188" s="13">
        <v>1.9905943050493646E-2</v>
      </c>
      <c r="W188" s="29">
        <v>4</v>
      </c>
      <c r="X188" s="30">
        <v>0</v>
      </c>
      <c r="Y188" s="13">
        <v>0</v>
      </c>
    </row>
    <row r="189" spans="1:25" ht="15.75" x14ac:dyDescent="0.25">
      <c r="A189">
        <f t="shared" ref="A189:A252" si="13">C189</f>
        <v>2132</v>
      </c>
      <c r="B189" s="6" t="s">
        <v>140</v>
      </c>
      <c r="C189" s="6">
        <v>2132</v>
      </c>
      <c r="D189" s="6" t="s">
        <v>201</v>
      </c>
      <c r="E189" s="7">
        <v>0</v>
      </c>
      <c r="F189" s="7">
        <v>832482.40296860575</v>
      </c>
      <c r="G189" s="8">
        <v>3627.246286316788</v>
      </c>
      <c r="H189" s="9"/>
      <c r="I189" s="39">
        <v>105039.17527561379</v>
      </c>
      <c r="J189" s="10">
        <v>567.77932581412858</v>
      </c>
      <c r="K189" s="9">
        <f t="shared" si="10"/>
        <v>3059.4669605026593</v>
      </c>
      <c r="L189" s="11">
        <v>0.15653178223821915</v>
      </c>
      <c r="M189" s="12">
        <v>4.9018281795286436</v>
      </c>
      <c r="N189" s="13">
        <v>2.6496368537992667E-2</v>
      </c>
      <c r="O189" s="14"/>
      <c r="P189" s="39">
        <f t="shared" si="12"/>
        <v>105039.17527561379</v>
      </c>
      <c r="Q189" s="10">
        <v>567.77932581412858</v>
      </c>
      <c r="R189" s="9">
        <f t="shared" si="11"/>
        <v>3059.4669605026593</v>
      </c>
      <c r="S189" s="11">
        <v>0.15653178223821915</v>
      </c>
      <c r="T189" s="12">
        <v>4.9018281795286436</v>
      </c>
      <c r="U189" s="13">
        <v>2.6496368537992667E-2</v>
      </c>
      <c r="W189" s="29">
        <v>8</v>
      </c>
      <c r="X189" s="30">
        <v>0</v>
      </c>
      <c r="Y189" s="13">
        <v>0</v>
      </c>
    </row>
    <row r="190" spans="1:25" ht="15.75" x14ac:dyDescent="0.25">
      <c r="A190">
        <f t="shared" si="13"/>
        <v>2087</v>
      </c>
      <c r="B190" s="6" t="s">
        <v>140</v>
      </c>
      <c r="C190" s="6">
        <v>2087</v>
      </c>
      <c r="D190" s="6" t="s">
        <v>202</v>
      </c>
      <c r="E190" s="7">
        <v>0</v>
      </c>
      <c r="F190" s="7">
        <v>794936.42590391671</v>
      </c>
      <c r="G190" s="8">
        <v>3640.4697508695858</v>
      </c>
      <c r="H190" s="9"/>
      <c r="I190" s="39">
        <v>103107.1182109248</v>
      </c>
      <c r="J190" s="10">
        <v>582.52609158714574</v>
      </c>
      <c r="K190" s="9">
        <f t="shared" si="10"/>
        <v>3057.94365928244</v>
      </c>
      <c r="L190" s="11">
        <v>0.16001399035055844</v>
      </c>
      <c r="M190" s="12">
        <v>4.8116655165098248</v>
      </c>
      <c r="N190" s="13">
        <v>2.7184550940733472E-2</v>
      </c>
      <c r="O190" s="14"/>
      <c r="P190" s="39">
        <f t="shared" si="12"/>
        <v>103107.1182109248</v>
      </c>
      <c r="Q190" s="10">
        <v>582.52609158714574</v>
      </c>
      <c r="R190" s="9">
        <f t="shared" si="11"/>
        <v>3057.94365928244</v>
      </c>
      <c r="S190" s="11">
        <v>0.16001399035055844</v>
      </c>
      <c r="T190" s="12">
        <v>4.8116655165098248</v>
      </c>
      <c r="U190" s="13">
        <v>2.7184550940733472E-2</v>
      </c>
      <c r="W190" s="29">
        <v>2</v>
      </c>
      <c r="X190" s="30">
        <v>0</v>
      </c>
      <c r="Y190" s="13">
        <v>0</v>
      </c>
    </row>
    <row r="191" spans="1:25" ht="15.75" x14ac:dyDescent="0.25">
      <c r="A191">
        <f t="shared" si="13"/>
        <v>2088</v>
      </c>
      <c r="B191" s="6" t="s">
        <v>140</v>
      </c>
      <c r="C191" s="6">
        <v>2088</v>
      </c>
      <c r="D191" s="6" t="s">
        <v>203</v>
      </c>
      <c r="E191" s="7">
        <v>0</v>
      </c>
      <c r="F191" s="7">
        <v>899827.12219545513</v>
      </c>
      <c r="G191" s="8">
        <v>3642.7394168091837</v>
      </c>
      <c r="H191" s="9"/>
      <c r="I191" s="39">
        <v>89336.644715361239</v>
      </c>
      <c r="J191" s="10">
        <v>442.26061740277839</v>
      </c>
      <c r="K191" s="9">
        <f t="shared" si="10"/>
        <v>3200.4787994064054</v>
      </c>
      <c r="L191" s="11">
        <v>0.12140879892808022</v>
      </c>
      <c r="M191" s="12">
        <v>4.1690434200501914</v>
      </c>
      <c r="N191" s="13">
        <v>2.063882881212966E-2</v>
      </c>
      <c r="O191" s="14"/>
      <c r="P191" s="39">
        <f t="shared" si="12"/>
        <v>89336.644715361239</v>
      </c>
      <c r="Q191" s="10">
        <v>442.26061740277839</v>
      </c>
      <c r="R191" s="9">
        <f t="shared" si="11"/>
        <v>3200.4787994064054</v>
      </c>
      <c r="S191" s="11">
        <v>0.12140879892808022</v>
      </c>
      <c r="T191" s="12">
        <v>4.1690434200501914</v>
      </c>
      <c r="U191" s="13">
        <v>2.063882881212966E-2</v>
      </c>
      <c r="W191" s="29">
        <v>2</v>
      </c>
      <c r="X191" s="30">
        <v>0</v>
      </c>
      <c r="Y191" s="13">
        <v>0</v>
      </c>
    </row>
    <row r="192" spans="1:25" ht="15.75" x14ac:dyDescent="0.25">
      <c r="A192">
        <f t="shared" si="13"/>
        <v>2037</v>
      </c>
      <c r="B192" s="6" t="s">
        <v>140</v>
      </c>
      <c r="C192" s="6">
        <v>2037</v>
      </c>
      <c r="D192" s="6" t="s">
        <v>204</v>
      </c>
      <c r="E192" s="15">
        <v>3511.837857128121</v>
      </c>
      <c r="F192" s="15">
        <v>867446.57897244266</v>
      </c>
      <c r="G192" s="16">
        <v>3645.7946682032293</v>
      </c>
      <c r="H192" s="17"/>
      <c r="I192" s="40">
        <v>116207.37127945086</v>
      </c>
      <c r="J192" s="18">
        <v>583.95663959523051</v>
      </c>
      <c r="K192" s="17">
        <f t="shared" si="10"/>
        <v>3061.8380286079987</v>
      </c>
      <c r="L192" s="19">
        <v>0.16017266268125407</v>
      </c>
      <c r="M192" s="20">
        <v>5.4230106597077068</v>
      </c>
      <c r="N192" s="21">
        <v>2.7251309847777423E-2</v>
      </c>
      <c r="O192" s="22"/>
      <c r="P192" s="40">
        <f t="shared" si="12"/>
        <v>112695.53342232274</v>
      </c>
      <c r="Q192" s="18">
        <v>566.30921317750119</v>
      </c>
      <c r="R192" s="17">
        <f t="shared" si="11"/>
        <v>3079.4854550257282</v>
      </c>
      <c r="S192" s="19">
        <v>0.15533217438616681</v>
      </c>
      <c r="T192" s="20">
        <v>5.2591248930417285</v>
      </c>
      <c r="U192" s="21">
        <v>2.6427763281616726E-2</v>
      </c>
      <c r="V192" s="23"/>
      <c r="W192" s="31">
        <v>5</v>
      </c>
      <c r="X192" s="32">
        <v>0</v>
      </c>
      <c r="Y192" s="21">
        <v>0</v>
      </c>
    </row>
    <row r="193" spans="1:25" ht="15.75" x14ac:dyDescent="0.25">
      <c r="A193">
        <f t="shared" si="13"/>
        <v>2136</v>
      </c>
      <c r="B193" s="6" t="s">
        <v>140</v>
      </c>
      <c r="C193" s="6">
        <v>2136</v>
      </c>
      <c r="D193" s="6" t="s">
        <v>205</v>
      </c>
      <c r="E193" s="7">
        <v>0</v>
      </c>
      <c r="F193" s="7">
        <v>833610.28157068708</v>
      </c>
      <c r="G193" s="8">
        <v>3646.5431100036735</v>
      </c>
      <c r="H193" s="9"/>
      <c r="I193" s="39">
        <v>83884.499002593118</v>
      </c>
      <c r="J193" s="10">
        <v>448.58020857001668</v>
      </c>
      <c r="K193" s="9">
        <f t="shared" si="10"/>
        <v>3197.962901433657</v>
      </c>
      <c r="L193" s="11">
        <v>0.12301519412712079</v>
      </c>
      <c r="M193" s="12">
        <v>3.9146099534543457</v>
      </c>
      <c r="N193" s="13">
        <v>2.0933743066600778E-2</v>
      </c>
      <c r="O193" s="14"/>
      <c r="P193" s="39">
        <f t="shared" si="12"/>
        <v>83884.499002593118</v>
      </c>
      <c r="Q193" s="10">
        <v>448.58020857001668</v>
      </c>
      <c r="R193" s="9">
        <f t="shared" si="11"/>
        <v>3197.962901433657</v>
      </c>
      <c r="S193" s="11">
        <v>0.12301519412712079</v>
      </c>
      <c r="T193" s="12">
        <v>3.9146099534543457</v>
      </c>
      <c r="U193" s="13">
        <v>2.0933743066600778E-2</v>
      </c>
      <c r="W193" s="29">
        <v>5</v>
      </c>
      <c r="X193" s="30">
        <v>0</v>
      </c>
      <c r="Y193" s="13">
        <v>0</v>
      </c>
    </row>
    <row r="194" spans="1:25" ht="15.75" x14ac:dyDescent="0.25">
      <c r="A194">
        <f t="shared" si="13"/>
        <v>2130</v>
      </c>
      <c r="B194" s="6" t="s">
        <v>140</v>
      </c>
      <c r="C194" s="6">
        <v>2130</v>
      </c>
      <c r="D194" s="6" t="s">
        <v>206</v>
      </c>
      <c r="E194" s="7">
        <v>0</v>
      </c>
      <c r="F194" s="7">
        <v>835459.38442032633</v>
      </c>
      <c r="G194" s="8">
        <v>3649.0895323515101</v>
      </c>
      <c r="H194" s="9"/>
      <c r="I194" s="39">
        <v>82101.06297223251</v>
      </c>
      <c r="J194" s="10">
        <v>448.63968837285523</v>
      </c>
      <c r="K194" s="9">
        <f t="shared" si="10"/>
        <v>3200.4498439786548</v>
      </c>
      <c r="L194" s="11">
        <v>0.12294565107141871</v>
      </c>
      <c r="M194" s="12">
        <v>3.8313829387041842</v>
      </c>
      <c r="N194" s="13">
        <v>2.0936518790733247E-2</v>
      </c>
      <c r="O194" s="14"/>
      <c r="P194" s="39">
        <f t="shared" si="12"/>
        <v>82101.06297223251</v>
      </c>
      <c r="Q194" s="10">
        <v>448.63968837285523</v>
      </c>
      <c r="R194" s="9">
        <f t="shared" si="11"/>
        <v>3200.4498439786548</v>
      </c>
      <c r="S194" s="11">
        <v>0.12294565107141871</v>
      </c>
      <c r="T194" s="12">
        <v>3.8313829387041842</v>
      </c>
      <c r="U194" s="13">
        <v>2.0936518790733247E-2</v>
      </c>
      <c r="W194" s="29">
        <v>6</v>
      </c>
      <c r="X194" s="30">
        <v>0</v>
      </c>
      <c r="Y194" s="13">
        <v>0</v>
      </c>
    </row>
    <row r="195" spans="1:25" ht="15.75" x14ac:dyDescent="0.25">
      <c r="A195">
        <f t="shared" si="13"/>
        <v>5225</v>
      </c>
      <c r="B195" s="6" t="s">
        <v>140</v>
      </c>
      <c r="C195" s="6">
        <v>5225</v>
      </c>
      <c r="D195" s="6" t="s">
        <v>207</v>
      </c>
      <c r="E195" s="7">
        <v>0</v>
      </c>
      <c r="F195" s="7">
        <v>801883.95736692986</v>
      </c>
      <c r="G195" s="8">
        <v>3650.6568742607215</v>
      </c>
      <c r="H195" s="9"/>
      <c r="I195" s="39">
        <v>106582.69967393803</v>
      </c>
      <c r="J195" s="10">
        <v>592.1261092996557</v>
      </c>
      <c r="K195" s="9">
        <f t="shared" si="10"/>
        <v>3058.5307649610659</v>
      </c>
      <c r="L195" s="11">
        <v>0.16219714141706745</v>
      </c>
      <c r="M195" s="12">
        <v>4.9738593181171087</v>
      </c>
      <c r="N195" s="13">
        <v>2.763255176731727E-2</v>
      </c>
      <c r="O195" s="14"/>
      <c r="P195" s="39">
        <f t="shared" si="12"/>
        <v>106582.69967393803</v>
      </c>
      <c r="Q195" s="10">
        <v>592.1261092996557</v>
      </c>
      <c r="R195" s="9">
        <f t="shared" si="11"/>
        <v>3058.5307649610659</v>
      </c>
      <c r="S195" s="11">
        <v>0.16219714141706745</v>
      </c>
      <c r="T195" s="12">
        <v>4.9738593181171087</v>
      </c>
      <c r="U195" s="13">
        <v>2.763255176731727E-2</v>
      </c>
      <c r="W195" s="29">
        <v>5</v>
      </c>
      <c r="X195" s="30">
        <v>0</v>
      </c>
      <c r="Y195" s="13">
        <v>0</v>
      </c>
    </row>
    <row r="196" spans="1:25" ht="15.75" x14ac:dyDescent="0.25">
      <c r="A196">
        <f t="shared" si="13"/>
        <v>2514</v>
      </c>
      <c r="B196" s="6" t="s">
        <v>140</v>
      </c>
      <c r="C196" s="6">
        <v>2514</v>
      </c>
      <c r="D196" s="6" t="s">
        <v>208</v>
      </c>
      <c r="E196" s="7">
        <v>0</v>
      </c>
      <c r="F196" s="7">
        <v>809401.08474999992</v>
      </c>
      <c r="G196" s="8">
        <v>3663.235507062147</v>
      </c>
      <c r="H196" s="9"/>
      <c r="I196" s="39">
        <v>107136.65705700818</v>
      </c>
      <c r="J196" s="10">
        <v>605.29184777970727</v>
      </c>
      <c r="K196" s="9">
        <f t="shared" ref="K196:K259" si="14">G196-J196</f>
        <v>3057.9436592824395</v>
      </c>
      <c r="L196" s="11">
        <v>0.16523421620389925</v>
      </c>
      <c r="M196" s="12">
        <v>4.999710662660382</v>
      </c>
      <c r="N196" s="13">
        <v>2.8246952896386339E-2</v>
      </c>
      <c r="O196" s="14"/>
      <c r="P196" s="39">
        <f t="shared" si="12"/>
        <v>107136.65705700818</v>
      </c>
      <c r="Q196" s="10">
        <v>605.29184777970727</v>
      </c>
      <c r="R196" s="9">
        <f t="shared" ref="R196:R259" si="15">G196-Q196</f>
        <v>3057.9436592824395</v>
      </c>
      <c r="S196" s="11">
        <v>0.16523421620389925</v>
      </c>
      <c r="T196" s="12">
        <v>4.999710662660382</v>
      </c>
      <c r="U196" s="13">
        <v>2.8246952896386339E-2</v>
      </c>
      <c r="W196" s="29">
        <v>4</v>
      </c>
      <c r="X196" s="30">
        <v>0</v>
      </c>
      <c r="Y196" s="13">
        <v>0</v>
      </c>
    </row>
    <row r="197" spans="1:25" ht="15.75" x14ac:dyDescent="0.25">
      <c r="A197">
        <f t="shared" si="13"/>
        <v>2058</v>
      </c>
      <c r="B197" s="6" t="s">
        <v>140</v>
      </c>
      <c r="C197" s="6">
        <v>2058</v>
      </c>
      <c r="D197" s="6" t="s">
        <v>209</v>
      </c>
      <c r="E197" s="7">
        <v>0</v>
      </c>
      <c r="F197" s="7">
        <v>887551.02992257185</v>
      </c>
      <c r="G197" s="8">
        <v>3664.9670439535562</v>
      </c>
      <c r="H197" s="9"/>
      <c r="I197" s="39">
        <v>122309.86222958003</v>
      </c>
      <c r="J197" s="10">
        <v>602.51163659891643</v>
      </c>
      <c r="K197" s="9">
        <f t="shared" si="14"/>
        <v>3062.4554073546396</v>
      </c>
      <c r="L197" s="11">
        <v>0.16439755920668839</v>
      </c>
      <c r="M197" s="12">
        <v>5.7077935707137355</v>
      </c>
      <c r="N197" s="13">
        <v>2.8117209707949436E-2</v>
      </c>
      <c r="O197" s="14"/>
      <c r="P197" s="39">
        <f t="shared" ref="P197:P260" si="16">I197-E197</f>
        <v>122309.86222958003</v>
      </c>
      <c r="Q197" s="10">
        <v>602.51163659891643</v>
      </c>
      <c r="R197" s="9">
        <f t="shared" si="15"/>
        <v>3062.4554073546396</v>
      </c>
      <c r="S197" s="11">
        <v>0.16439755920668839</v>
      </c>
      <c r="T197" s="12">
        <v>5.7077935707137355</v>
      </c>
      <c r="U197" s="13">
        <v>2.8117209707949436E-2</v>
      </c>
      <c r="W197" s="29">
        <v>8</v>
      </c>
      <c r="X197" s="30">
        <v>0</v>
      </c>
      <c r="Y197" s="13">
        <v>0</v>
      </c>
    </row>
    <row r="198" spans="1:25" ht="15.75" x14ac:dyDescent="0.25">
      <c r="A198">
        <f t="shared" si="13"/>
        <v>3751</v>
      </c>
      <c r="B198" s="6" t="s">
        <v>140</v>
      </c>
      <c r="C198" s="6">
        <v>3751</v>
      </c>
      <c r="D198" s="6" t="s">
        <v>210</v>
      </c>
      <c r="E198" s="7">
        <v>0</v>
      </c>
      <c r="F198" s="7">
        <v>845025.91369103757</v>
      </c>
      <c r="G198" s="8">
        <v>3665.3209932873719</v>
      </c>
      <c r="H198" s="9"/>
      <c r="I198" s="39">
        <v>91231.939634943468</v>
      </c>
      <c r="J198" s="10">
        <v>467.85610069201778</v>
      </c>
      <c r="K198" s="9">
        <f t="shared" si="14"/>
        <v>3197.4648925953543</v>
      </c>
      <c r="L198" s="11">
        <v>0.12764396393899585</v>
      </c>
      <c r="M198" s="12">
        <v>4.257490516297362</v>
      </c>
      <c r="N198" s="13">
        <v>2.1833284698960832E-2</v>
      </c>
      <c r="O198" s="14"/>
      <c r="P198" s="39">
        <f t="shared" si="16"/>
        <v>91231.939634943468</v>
      </c>
      <c r="Q198" s="10">
        <v>467.85610069201778</v>
      </c>
      <c r="R198" s="9">
        <f t="shared" si="15"/>
        <v>3197.4648925953543</v>
      </c>
      <c r="S198" s="11">
        <v>0.12764396393899585</v>
      </c>
      <c r="T198" s="12">
        <v>4.257490516297362</v>
      </c>
      <c r="U198" s="13">
        <v>2.1833284698960832E-2</v>
      </c>
      <c r="W198" s="29">
        <v>6</v>
      </c>
      <c r="X198" s="30">
        <v>0</v>
      </c>
      <c r="Y198" s="13">
        <v>0</v>
      </c>
    </row>
    <row r="199" spans="1:25" ht="15.75" x14ac:dyDescent="0.25">
      <c r="A199">
        <f t="shared" si="13"/>
        <v>3289</v>
      </c>
      <c r="B199" s="6" t="s">
        <v>140</v>
      </c>
      <c r="C199" s="6">
        <v>3289</v>
      </c>
      <c r="D199" s="6" t="s">
        <v>211</v>
      </c>
      <c r="E199" s="7">
        <v>0</v>
      </c>
      <c r="F199" s="7">
        <v>903822.62826298713</v>
      </c>
      <c r="G199" s="8">
        <v>3668.3544793316441</v>
      </c>
      <c r="H199" s="9"/>
      <c r="I199" s="39">
        <v>124147.88056999519</v>
      </c>
      <c r="J199" s="10">
        <v>605.59941741461068</v>
      </c>
      <c r="K199" s="9">
        <f t="shared" si="14"/>
        <v>3062.7550619170333</v>
      </c>
      <c r="L199" s="11">
        <v>0.16508748563605224</v>
      </c>
      <c r="M199" s="12">
        <v>5.7935677599331088</v>
      </c>
      <c r="N199" s="13">
        <v>2.8261306146015165E-2</v>
      </c>
      <c r="O199" s="14"/>
      <c r="P199" s="39">
        <f t="shared" si="16"/>
        <v>124147.88056999519</v>
      </c>
      <c r="Q199" s="10">
        <v>605.59941741461068</v>
      </c>
      <c r="R199" s="9">
        <f t="shared" si="15"/>
        <v>3062.7550619170333</v>
      </c>
      <c r="S199" s="11">
        <v>0.16508748563605224</v>
      </c>
      <c r="T199" s="12">
        <v>5.7935677599331088</v>
      </c>
      <c r="U199" s="13">
        <v>2.8261306146015165E-2</v>
      </c>
      <c r="W199" s="29">
        <v>9</v>
      </c>
      <c r="X199" s="30">
        <v>0</v>
      </c>
      <c r="Y199" s="13">
        <v>0</v>
      </c>
    </row>
    <row r="200" spans="1:25" ht="15.75" x14ac:dyDescent="0.25">
      <c r="A200">
        <f t="shared" si="13"/>
        <v>2021</v>
      </c>
      <c r="B200" s="6" t="s">
        <v>140</v>
      </c>
      <c r="C200" s="6">
        <v>2021</v>
      </c>
      <c r="D200" s="6" t="s">
        <v>212</v>
      </c>
      <c r="E200" s="7">
        <v>0</v>
      </c>
      <c r="F200" s="7">
        <v>922954.62357027002</v>
      </c>
      <c r="G200" s="8">
        <v>3670.680683667953</v>
      </c>
      <c r="H200" s="9"/>
      <c r="I200" s="39">
        <v>127512.30587727817</v>
      </c>
      <c r="J200" s="10">
        <v>607.2014565584675</v>
      </c>
      <c r="K200" s="9">
        <f t="shared" si="14"/>
        <v>3063.4792271094857</v>
      </c>
      <c r="L200" s="11">
        <v>0.16541930744891634</v>
      </c>
      <c r="M200" s="12">
        <v>5.9505742742729817</v>
      </c>
      <c r="N200" s="13">
        <v>2.8336067972728484E-2</v>
      </c>
      <c r="O200" s="14"/>
      <c r="P200" s="39">
        <f t="shared" si="16"/>
        <v>127512.30587727817</v>
      </c>
      <c r="Q200" s="10">
        <v>607.2014565584675</v>
      </c>
      <c r="R200" s="9">
        <f t="shared" si="15"/>
        <v>3063.4792271094857</v>
      </c>
      <c r="S200" s="11">
        <v>0.16541930744891634</v>
      </c>
      <c r="T200" s="12">
        <v>5.9505742742729817</v>
      </c>
      <c r="U200" s="13">
        <v>2.8336067972728484E-2</v>
      </c>
      <c r="W200" s="29">
        <v>3</v>
      </c>
      <c r="X200" s="30">
        <v>0</v>
      </c>
      <c r="Y200" s="13">
        <v>0</v>
      </c>
    </row>
    <row r="201" spans="1:25" ht="15.75" x14ac:dyDescent="0.25">
      <c r="A201">
        <f t="shared" si="13"/>
        <v>2232</v>
      </c>
      <c r="B201" s="6" t="s">
        <v>140</v>
      </c>
      <c r="C201" s="6">
        <v>2232</v>
      </c>
      <c r="D201" s="6" t="s">
        <v>213</v>
      </c>
      <c r="E201" s="7">
        <v>0</v>
      </c>
      <c r="F201" s="7">
        <v>851825.20971428568</v>
      </c>
      <c r="G201" s="8">
        <v>3678.1954672619045</v>
      </c>
      <c r="H201" s="9"/>
      <c r="I201" s="39">
        <v>118559.95202129388</v>
      </c>
      <c r="J201" s="10">
        <v>617.49975011090567</v>
      </c>
      <c r="K201" s="9">
        <f t="shared" si="14"/>
        <v>3060.6957171509989</v>
      </c>
      <c r="L201" s="11">
        <v>0.16788116771036651</v>
      </c>
      <c r="M201" s="12">
        <v>5.5327977609937156</v>
      </c>
      <c r="N201" s="13">
        <v>2.8816655005175603E-2</v>
      </c>
      <c r="O201" s="14"/>
      <c r="P201" s="39">
        <f t="shared" si="16"/>
        <v>118559.95202129388</v>
      </c>
      <c r="Q201" s="10">
        <v>617.49975011090567</v>
      </c>
      <c r="R201" s="9">
        <f t="shared" si="15"/>
        <v>3060.6957171509989</v>
      </c>
      <c r="S201" s="11">
        <v>0.16788116771036651</v>
      </c>
      <c r="T201" s="12">
        <v>5.5327977609937156</v>
      </c>
      <c r="U201" s="13">
        <v>2.8816655005175603E-2</v>
      </c>
      <c r="W201" s="29">
        <v>6</v>
      </c>
      <c r="X201" s="30">
        <v>0</v>
      </c>
      <c r="Y201" s="13">
        <v>0</v>
      </c>
    </row>
    <row r="202" spans="1:25" ht="15.75" x14ac:dyDescent="0.25">
      <c r="A202">
        <f t="shared" si="13"/>
        <v>3320</v>
      </c>
      <c r="B202" s="6" t="s">
        <v>140</v>
      </c>
      <c r="C202" s="6">
        <v>3320</v>
      </c>
      <c r="D202" s="6" t="s">
        <v>214</v>
      </c>
      <c r="E202" s="7">
        <v>0</v>
      </c>
      <c r="F202" s="7">
        <v>896593.01330198534</v>
      </c>
      <c r="G202" s="8">
        <v>3692.6723430791358</v>
      </c>
      <c r="H202" s="9"/>
      <c r="I202" s="39">
        <v>127334.53560899357</v>
      </c>
      <c r="J202" s="10">
        <v>630.36898816333451</v>
      </c>
      <c r="K202" s="9">
        <f t="shared" si="14"/>
        <v>3062.3033549158013</v>
      </c>
      <c r="L202" s="11">
        <v>0.17070807523575221</v>
      </c>
      <c r="M202" s="12">
        <v>5.9422783284197003</v>
      </c>
      <c r="N202" s="13">
        <v>2.9417219447622277E-2</v>
      </c>
      <c r="O202" s="14"/>
      <c r="P202" s="39">
        <f t="shared" si="16"/>
        <v>127334.53560899357</v>
      </c>
      <c r="Q202" s="10">
        <v>630.36898816333451</v>
      </c>
      <c r="R202" s="9">
        <f t="shared" si="15"/>
        <v>3062.3033549158013</v>
      </c>
      <c r="S202" s="11">
        <v>0.17070807523575221</v>
      </c>
      <c r="T202" s="12">
        <v>5.9422783284197003</v>
      </c>
      <c r="U202" s="13">
        <v>2.9417219447622277E-2</v>
      </c>
      <c r="W202" s="29">
        <v>4</v>
      </c>
      <c r="X202" s="30">
        <v>0</v>
      </c>
      <c r="Y202" s="13">
        <v>0</v>
      </c>
    </row>
    <row r="203" spans="1:25" ht="15.75" x14ac:dyDescent="0.25">
      <c r="A203">
        <f t="shared" si="13"/>
        <v>2685</v>
      </c>
      <c r="B203" s="6" t="s">
        <v>140</v>
      </c>
      <c r="C203" s="6">
        <v>2685</v>
      </c>
      <c r="D203" s="6" t="s">
        <v>215</v>
      </c>
      <c r="E203" s="7">
        <v>0</v>
      </c>
      <c r="F203" s="7">
        <v>906507.63804034283</v>
      </c>
      <c r="G203" s="8">
        <v>3693.0202777049894</v>
      </c>
      <c r="H203" s="9"/>
      <c r="I203" s="39">
        <v>103285.14481624888</v>
      </c>
      <c r="J203" s="10">
        <v>494.18729577152573</v>
      </c>
      <c r="K203" s="9">
        <f t="shared" si="14"/>
        <v>3198.8329819334635</v>
      </c>
      <c r="L203" s="11">
        <v>0.13381656709413906</v>
      </c>
      <c r="M203" s="12">
        <v>4.8199734247582811</v>
      </c>
      <c r="N203" s="13">
        <v>2.3062073802671203E-2</v>
      </c>
      <c r="O203" s="14"/>
      <c r="P203" s="39">
        <f t="shared" si="16"/>
        <v>103285.14481624888</v>
      </c>
      <c r="Q203" s="10">
        <v>494.18729577152573</v>
      </c>
      <c r="R203" s="9">
        <f t="shared" si="15"/>
        <v>3198.8329819334635</v>
      </c>
      <c r="S203" s="11">
        <v>0.13381656709413906</v>
      </c>
      <c r="T203" s="12">
        <v>4.8199734247582811</v>
      </c>
      <c r="U203" s="13">
        <v>2.3062073802671203E-2</v>
      </c>
      <c r="W203" s="29">
        <v>3</v>
      </c>
      <c r="X203" s="30">
        <v>0</v>
      </c>
      <c r="Y203" s="13">
        <v>0</v>
      </c>
    </row>
    <row r="204" spans="1:25" ht="15.75" x14ac:dyDescent="0.25">
      <c r="A204">
        <f t="shared" si="13"/>
        <v>3890</v>
      </c>
      <c r="B204" s="6" t="s">
        <v>140</v>
      </c>
      <c r="C204" s="6">
        <v>3890</v>
      </c>
      <c r="D204" s="6" t="s">
        <v>216</v>
      </c>
      <c r="E204" s="7">
        <v>0</v>
      </c>
      <c r="F204" s="7">
        <v>855160.16316989332</v>
      </c>
      <c r="G204" s="8">
        <v>3706.9048868906393</v>
      </c>
      <c r="H204" s="9"/>
      <c r="I204" s="39">
        <v>124685.89547690145</v>
      </c>
      <c r="J204" s="10">
        <v>646.04090920674332</v>
      </c>
      <c r="K204" s="9">
        <f t="shared" si="14"/>
        <v>3060.8639776838959</v>
      </c>
      <c r="L204" s="11">
        <v>0.1742804115345522</v>
      </c>
      <c r="M204" s="12">
        <v>5.8186751222554012</v>
      </c>
      <c r="N204" s="13">
        <v>3.0148575762981352E-2</v>
      </c>
      <c r="O204" s="14"/>
      <c r="P204" s="39">
        <f t="shared" si="16"/>
        <v>124685.89547690145</v>
      </c>
      <c r="Q204" s="10">
        <v>646.04090920674332</v>
      </c>
      <c r="R204" s="9">
        <f t="shared" si="15"/>
        <v>3060.8639776838959</v>
      </c>
      <c r="S204" s="11">
        <v>0.1742804115345522</v>
      </c>
      <c r="T204" s="12">
        <v>5.8186751222554012</v>
      </c>
      <c r="U204" s="13">
        <v>3.0148575762981352E-2</v>
      </c>
      <c r="W204" s="29">
        <v>5</v>
      </c>
      <c r="X204" s="30">
        <v>0</v>
      </c>
      <c r="Y204" s="13">
        <v>0</v>
      </c>
    </row>
    <row r="205" spans="1:25" ht="15.75" x14ac:dyDescent="0.25">
      <c r="A205">
        <f t="shared" si="13"/>
        <v>3086</v>
      </c>
      <c r="B205" s="6" t="s">
        <v>140</v>
      </c>
      <c r="C205" s="6">
        <v>3086</v>
      </c>
      <c r="D205" s="6" t="s">
        <v>217</v>
      </c>
      <c r="E205" s="7">
        <v>0</v>
      </c>
      <c r="F205" s="7">
        <v>860579.1039639404</v>
      </c>
      <c r="G205" s="8">
        <v>3709.721979195569</v>
      </c>
      <c r="H205" s="9"/>
      <c r="I205" s="39">
        <v>125846.14627094856</v>
      </c>
      <c r="J205" s="10">
        <v>648.69147562344619</v>
      </c>
      <c r="K205" s="9">
        <f t="shared" si="14"/>
        <v>3061.0305035721231</v>
      </c>
      <c r="L205" s="11">
        <v>0.17486255823518912</v>
      </c>
      <c r="M205" s="12">
        <v>5.8728201593109333</v>
      </c>
      <c r="N205" s="13">
        <v>3.0272268862427492E-2</v>
      </c>
      <c r="O205" s="14"/>
      <c r="P205" s="39">
        <f t="shared" si="16"/>
        <v>125846.14627094856</v>
      </c>
      <c r="Q205" s="10">
        <v>648.69147562344619</v>
      </c>
      <c r="R205" s="9">
        <f t="shared" si="15"/>
        <v>3061.0305035721231</v>
      </c>
      <c r="S205" s="11">
        <v>0.17486255823518912</v>
      </c>
      <c r="T205" s="12">
        <v>5.8728201593109333</v>
      </c>
      <c r="U205" s="13">
        <v>3.0272268862427492E-2</v>
      </c>
      <c r="W205" s="29">
        <v>5</v>
      </c>
      <c r="X205" s="30">
        <v>0</v>
      </c>
      <c r="Y205" s="13">
        <v>0</v>
      </c>
    </row>
    <row r="206" spans="1:25" ht="15.75" x14ac:dyDescent="0.25">
      <c r="A206">
        <f t="shared" si="13"/>
        <v>2120</v>
      </c>
      <c r="B206" s="6" t="s">
        <v>140</v>
      </c>
      <c r="C206" s="6">
        <v>2120</v>
      </c>
      <c r="D206" s="6" t="s">
        <v>218</v>
      </c>
      <c r="E206" s="7">
        <v>0</v>
      </c>
      <c r="F206" s="7">
        <v>869818.73061975418</v>
      </c>
      <c r="G206" s="8">
        <v>3720.1598477707471</v>
      </c>
      <c r="H206" s="9"/>
      <c r="I206" s="39">
        <v>100509.57902766023</v>
      </c>
      <c r="J206" s="10">
        <v>520.77502086870584</v>
      </c>
      <c r="K206" s="9">
        <f t="shared" si="14"/>
        <v>3199.3848269020414</v>
      </c>
      <c r="L206" s="11">
        <v>0.13998726995044927</v>
      </c>
      <c r="M206" s="12">
        <v>4.6904470212908116</v>
      </c>
      <c r="N206" s="13">
        <v>2.4302834307206277E-2</v>
      </c>
      <c r="O206" s="14"/>
      <c r="P206" s="39">
        <f t="shared" si="16"/>
        <v>100509.57902766023</v>
      </c>
      <c r="Q206" s="10">
        <v>520.77502086870584</v>
      </c>
      <c r="R206" s="9">
        <f t="shared" si="15"/>
        <v>3199.3848269020414</v>
      </c>
      <c r="S206" s="11">
        <v>0.13998726995044927</v>
      </c>
      <c r="T206" s="12">
        <v>4.6904470212908116</v>
      </c>
      <c r="U206" s="13">
        <v>2.4302834307206277E-2</v>
      </c>
      <c r="W206" s="29">
        <v>5</v>
      </c>
      <c r="X206" s="30">
        <v>0</v>
      </c>
      <c r="Y206" s="13">
        <v>0</v>
      </c>
    </row>
    <row r="207" spans="1:25" ht="15.75" x14ac:dyDescent="0.25">
      <c r="A207">
        <f t="shared" si="13"/>
        <v>2051</v>
      </c>
      <c r="B207" s="6" t="s">
        <v>140</v>
      </c>
      <c r="C207" s="6">
        <v>2051</v>
      </c>
      <c r="D207" s="6" t="s">
        <v>219</v>
      </c>
      <c r="E207" s="15">
        <v>2569.515657197684</v>
      </c>
      <c r="F207" s="15">
        <v>919869.84719316172</v>
      </c>
      <c r="G207" s="16">
        <v>3733.2089669570955</v>
      </c>
      <c r="H207" s="17"/>
      <c r="I207" s="40">
        <v>138083.08950016991</v>
      </c>
      <c r="J207" s="18">
        <v>670.30625970956271</v>
      </c>
      <c r="K207" s="17">
        <f t="shared" si="14"/>
        <v>3062.9027072475328</v>
      </c>
      <c r="L207" s="19">
        <v>0.17955230088711674</v>
      </c>
      <c r="M207" s="20">
        <v>6.4438775100079289</v>
      </c>
      <c r="N207" s="21">
        <v>3.128095878644626E-2</v>
      </c>
      <c r="O207" s="22"/>
      <c r="P207" s="40">
        <f t="shared" si="16"/>
        <v>135513.57384297223</v>
      </c>
      <c r="Q207" s="18">
        <v>657.83288273287485</v>
      </c>
      <c r="R207" s="17">
        <f t="shared" si="15"/>
        <v>3075.3760842242209</v>
      </c>
      <c r="S207" s="19">
        <v>0.17621110646508181</v>
      </c>
      <c r="T207" s="20">
        <v>6.3239667793387042</v>
      </c>
      <c r="U207" s="21">
        <v>3.0698867860867497E-2</v>
      </c>
      <c r="V207" s="23"/>
      <c r="W207" s="31">
        <v>5</v>
      </c>
      <c r="X207" s="32">
        <v>0</v>
      </c>
      <c r="Y207" s="21">
        <v>0</v>
      </c>
    </row>
    <row r="208" spans="1:25" ht="15.75" x14ac:dyDescent="0.25">
      <c r="A208">
        <f t="shared" si="13"/>
        <v>3117</v>
      </c>
      <c r="B208" s="6" t="s">
        <v>140</v>
      </c>
      <c r="C208" s="6">
        <v>3117</v>
      </c>
      <c r="D208" s="6" t="s">
        <v>220</v>
      </c>
      <c r="E208" s="7">
        <v>0</v>
      </c>
      <c r="F208" s="7">
        <v>936344.16911547247</v>
      </c>
      <c r="G208" s="8">
        <v>3746.5180932462067</v>
      </c>
      <c r="H208" s="9"/>
      <c r="I208" s="39">
        <v>140171.42142248066</v>
      </c>
      <c r="J208" s="10">
        <v>683.76303132917394</v>
      </c>
      <c r="K208" s="9">
        <f t="shared" si="14"/>
        <v>3062.7550619170329</v>
      </c>
      <c r="L208" s="11">
        <v>0.18250626696873118</v>
      </c>
      <c r="M208" s="12">
        <v>6.541332999715765</v>
      </c>
      <c r="N208" s="13">
        <v>3.190894146202812E-2</v>
      </c>
      <c r="O208" s="14"/>
      <c r="P208" s="39">
        <f t="shared" si="16"/>
        <v>140171.42142248066</v>
      </c>
      <c r="Q208" s="10">
        <v>683.76303132917394</v>
      </c>
      <c r="R208" s="9">
        <f t="shared" si="15"/>
        <v>3062.7550619170329</v>
      </c>
      <c r="S208" s="11">
        <v>0.18250626696873118</v>
      </c>
      <c r="T208" s="12">
        <v>6.541332999715765</v>
      </c>
      <c r="U208" s="13">
        <v>3.190894146202812E-2</v>
      </c>
      <c r="W208" s="29">
        <v>7</v>
      </c>
      <c r="X208" s="30">
        <v>0</v>
      </c>
      <c r="Y208" s="13">
        <v>0</v>
      </c>
    </row>
    <row r="209" spans="1:25" ht="15.75" x14ac:dyDescent="0.25">
      <c r="A209">
        <f t="shared" si="13"/>
        <v>3728</v>
      </c>
      <c r="B209" s="6" t="s">
        <v>140</v>
      </c>
      <c r="C209" s="6">
        <v>3728</v>
      </c>
      <c r="D209" s="6" t="s">
        <v>221</v>
      </c>
      <c r="E209" s="7">
        <v>0</v>
      </c>
      <c r="F209" s="7">
        <v>916415.33552376553</v>
      </c>
      <c r="G209" s="8">
        <v>3760.2544283433758</v>
      </c>
      <c r="H209" s="9"/>
      <c r="I209" s="39">
        <v>117455.66073167155</v>
      </c>
      <c r="J209" s="10">
        <v>561.98880732857197</v>
      </c>
      <c r="K209" s="9">
        <f t="shared" si="14"/>
        <v>3198.2656210148039</v>
      </c>
      <c r="L209" s="11">
        <v>0.14945499514408198</v>
      </c>
      <c r="M209" s="12">
        <v>5.481264167478006</v>
      </c>
      <c r="N209" s="13">
        <v>2.6226144342000029E-2</v>
      </c>
      <c r="O209" s="14"/>
      <c r="P209" s="39">
        <f t="shared" si="16"/>
        <v>117455.66073167155</v>
      </c>
      <c r="Q209" s="10">
        <v>561.98880732857197</v>
      </c>
      <c r="R209" s="9">
        <f t="shared" si="15"/>
        <v>3198.2656210148039</v>
      </c>
      <c r="S209" s="11">
        <v>0.14945499514408198</v>
      </c>
      <c r="T209" s="12">
        <v>5.481264167478006</v>
      </c>
      <c r="U209" s="13">
        <v>2.6226144342000029E-2</v>
      </c>
      <c r="W209" s="29">
        <v>4</v>
      </c>
      <c r="X209" s="30">
        <v>0</v>
      </c>
      <c r="Y209" s="13">
        <v>0</v>
      </c>
    </row>
    <row r="210" spans="1:25" ht="15.75" x14ac:dyDescent="0.25">
      <c r="A210">
        <f t="shared" si="13"/>
        <v>2085</v>
      </c>
      <c r="B210" s="6" t="s">
        <v>140</v>
      </c>
      <c r="C210" s="6">
        <v>2085</v>
      </c>
      <c r="D210" s="6" t="s">
        <v>222</v>
      </c>
      <c r="E210" s="7">
        <v>0</v>
      </c>
      <c r="F210" s="7">
        <v>815489.07700893236</v>
      </c>
      <c r="G210" s="8">
        <v>3772.1233920962068</v>
      </c>
      <c r="H210" s="9"/>
      <c r="I210" s="39">
        <v>125730.85931594032</v>
      </c>
      <c r="J210" s="10">
        <v>714.37988247693363</v>
      </c>
      <c r="K210" s="9">
        <f t="shared" si="14"/>
        <v>3057.743509619273</v>
      </c>
      <c r="L210" s="11">
        <v>0.1893840174936445</v>
      </c>
      <c r="M210" s="12">
        <v>5.8674401014105486</v>
      </c>
      <c r="N210" s="13">
        <v>3.3337727848923575E-2</v>
      </c>
      <c r="O210" s="14"/>
      <c r="P210" s="39">
        <f t="shared" si="16"/>
        <v>125730.85931594032</v>
      </c>
      <c r="Q210" s="10">
        <v>714.37988247693363</v>
      </c>
      <c r="R210" s="9">
        <f t="shared" si="15"/>
        <v>3057.743509619273</v>
      </c>
      <c r="S210" s="11">
        <v>0.1893840174936445</v>
      </c>
      <c r="T210" s="12">
        <v>5.8674401014105486</v>
      </c>
      <c r="U210" s="13">
        <v>3.3337727848923575E-2</v>
      </c>
      <c r="W210" s="29">
        <v>6</v>
      </c>
      <c r="X210" s="30">
        <v>0</v>
      </c>
      <c r="Y210" s="13">
        <v>0</v>
      </c>
    </row>
    <row r="211" spans="1:25" ht="15.75" x14ac:dyDescent="0.25">
      <c r="A211">
        <f t="shared" si="13"/>
        <v>2586</v>
      </c>
      <c r="B211" s="6" t="s">
        <v>140</v>
      </c>
      <c r="C211" s="6">
        <v>2586</v>
      </c>
      <c r="D211" s="6" t="s">
        <v>223</v>
      </c>
      <c r="E211" s="7">
        <v>0</v>
      </c>
      <c r="F211" s="7">
        <v>950971.79154185753</v>
      </c>
      <c r="G211" s="8">
        <v>3777.0151516435458</v>
      </c>
      <c r="H211" s="9"/>
      <c r="I211" s="39">
        <v>148474.85384886578</v>
      </c>
      <c r="J211" s="10">
        <v>713.82141273493164</v>
      </c>
      <c r="K211" s="9">
        <f t="shared" si="14"/>
        <v>3063.1937389086143</v>
      </c>
      <c r="L211" s="11">
        <v>0.18899087879600285</v>
      </c>
      <c r="M211" s="12">
        <v>6.9288265129470696</v>
      </c>
      <c r="N211" s="13">
        <v>3.3311665927630144E-2</v>
      </c>
      <c r="O211" s="14"/>
      <c r="P211" s="39">
        <f t="shared" si="16"/>
        <v>148474.85384886578</v>
      </c>
      <c r="Q211" s="10">
        <v>713.82141273493164</v>
      </c>
      <c r="R211" s="9">
        <f t="shared" si="15"/>
        <v>3063.1937389086143</v>
      </c>
      <c r="S211" s="11">
        <v>0.18899087879600285</v>
      </c>
      <c r="T211" s="12">
        <v>6.9288265129470696</v>
      </c>
      <c r="U211" s="13">
        <v>3.3311665927630144E-2</v>
      </c>
      <c r="W211" s="29">
        <v>4</v>
      </c>
      <c r="X211" s="30">
        <v>0</v>
      </c>
      <c r="Y211" s="13">
        <v>0</v>
      </c>
    </row>
    <row r="212" spans="1:25" ht="15.75" x14ac:dyDescent="0.25">
      <c r="A212">
        <f t="shared" si="13"/>
        <v>2020</v>
      </c>
      <c r="B212" s="6" t="s">
        <v>140</v>
      </c>
      <c r="C212" s="6">
        <v>2020</v>
      </c>
      <c r="D212" s="6" t="s">
        <v>224</v>
      </c>
      <c r="E212" s="7">
        <v>0</v>
      </c>
      <c r="F212" s="7">
        <v>907246.10100000014</v>
      </c>
      <c r="G212" s="8">
        <v>3807.8772777777785</v>
      </c>
      <c r="H212" s="9"/>
      <c r="I212" s="39">
        <v>147747.10330700816</v>
      </c>
      <c r="J212" s="10">
        <v>746.19749144953619</v>
      </c>
      <c r="K212" s="9">
        <f t="shared" si="14"/>
        <v>3061.6797863282422</v>
      </c>
      <c r="L212" s="11">
        <v>0.19596153894040569</v>
      </c>
      <c r="M212" s="12">
        <v>6.8948648209937149</v>
      </c>
      <c r="N212" s="13">
        <v>3.4822549600978359E-2</v>
      </c>
      <c r="O212" s="14"/>
      <c r="P212" s="39">
        <f t="shared" si="16"/>
        <v>147747.10330700816</v>
      </c>
      <c r="Q212" s="10">
        <v>746.19749144953619</v>
      </c>
      <c r="R212" s="9">
        <f t="shared" si="15"/>
        <v>3061.6797863282422</v>
      </c>
      <c r="S212" s="11">
        <v>0.19596153894040569</v>
      </c>
      <c r="T212" s="12">
        <v>6.8948648209937149</v>
      </c>
      <c r="U212" s="13">
        <v>3.4822549600978359E-2</v>
      </c>
      <c r="W212" s="29">
        <v>5</v>
      </c>
      <c r="X212" s="30">
        <v>0</v>
      </c>
      <c r="Y212" s="13">
        <v>0</v>
      </c>
    </row>
    <row r="213" spans="1:25" ht="15.75" x14ac:dyDescent="0.25">
      <c r="A213">
        <f t="shared" si="13"/>
        <v>3749</v>
      </c>
      <c r="B213" s="6" t="s">
        <v>140</v>
      </c>
      <c r="C213" s="6">
        <v>3749</v>
      </c>
      <c r="D213" s="6" t="s">
        <v>225</v>
      </c>
      <c r="E213" s="7">
        <v>0</v>
      </c>
      <c r="F213" s="7">
        <v>939277.65460475988</v>
      </c>
      <c r="G213" s="8">
        <v>3815.0628449988512</v>
      </c>
      <c r="H213" s="9"/>
      <c r="I213" s="39">
        <v>157110.66691176791</v>
      </c>
      <c r="J213" s="10">
        <v>751.72567900367426</v>
      </c>
      <c r="K213" s="9">
        <f t="shared" si="14"/>
        <v>3063.3371659951772</v>
      </c>
      <c r="L213" s="11">
        <v>0.19704149303571974</v>
      </c>
      <c r="M213" s="12">
        <v>7.3318311225491692</v>
      </c>
      <c r="N213" s="13">
        <v>3.5080531686838133E-2</v>
      </c>
      <c r="O213" s="14"/>
      <c r="P213" s="39">
        <f t="shared" si="16"/>
        <v>157110.66691176791</v>
      </c>
      <c r="Q213" s="10">
        <v>751.72567900367426</v>
      </c>
      <c r="R213" s="9">
        <f t="shared" si="15"/>
        <v>3063.3371659951772</v>
      </c>
      <c r="S213" s="11">
        <v>0.19704149303571974</v>
      </c>
      <c r="T213" s="12">
        <v>7.3318311225491692</v>
      </c>
      <c r="U213" s="13">
        <v>3.5080531686838133E-2</v>
      </c>
      <c r="W213" s="29">
        <v>2</v>
      </c>
      <c r="X213" s="30">
        <v>0</v>
      </c>
      <c r="Y213" s="13">
        <v>0</v>
      </c>
    </row>
    <row r="214" spans="1:25" ht="15.75" x14ac:dyDescent="0.25">
      <c r="A214">
        <f t="shared" si="13"/>
        <v>3740</v>
      </c>
      <c r="B214" s="6" t="s">
        <v>140</v>
      </c>
      <c r="C214" s="6">
        <v>3740</v>
      </c>
      <c r="D214" s="6" t="s">
        <v>226</v>
      </c>
      <c r="E214" s="7">
        <v>0</v>
      </c>
      <c r="F214" s="7">
        <v>897962.68702409125</v>
      </c>
      <c r="G214" s="8">
        <v>3818.0010508837113</v>
      </c>
      <c r="H214" s="9"/>
      <c r="I214" s="39">
        <v>149026.7793310993</v>
      </c>
      <c r="J214" s="10">
        <v>756.48111335583405</v>
      </c>
      <c r="K214" s="9">
        <f t="shared" si="14"/>
        <v>3061.5199375278771</v>
      </c>
      <c r="L214" s="11">
        <v>0.19813538636421787</v>
      </c>
      <c r="M214" s="12">
        <v>6.9545830354513019</v>
      </c>
      <c r="N214" s="13">
        <v>3.5302451956605592E-2</v>
      </c>
      <c r="O214" s="14"/>
      <c r="P214" s="39">
        <f t="shared" si="16"/>
        <v>149026.7793310993</v>
      </c>
      <c r="Q214" s="10">
        <v>756.48111335583405</v>
      </c>
      <c r="R214" s="9">
        <f t="shared" si="15"/>
        <v>3061.5199375278771</v>
      </c>
      <c r="S214" s="11">
        <v>0.19813538636421787</v>
      </c>
      <c r="T214" s="12">
        <v>6.9545830354513019</v>
      </c>
      <c r="U214" s="13">
        <v>3.5302451956605592E-2</v>
      </c>
      <c r="W214" s="29">
        <v>5</v>
      </c>
      <c r="X214" s="30">
        <v>0</v>
      </c>
      <c r="Y214" s="13">
        <v>0</v>
      </c>
    </row>
    <row r="215" spans="1:25" ht="15.75" x14ac:dyDescent="0.25">
      <c r="A215">
        <f t="shared" si="13"/>
        <v>3920</v>
      </c>
      <c r="B215" s="6" t="s">
        <v>140</v>
      </c>
      <c r="C215" s="6">
        <v>3920</v>
      </c>
      <c r="D215" s="6" t="s">
        <v>227</v>
      </c>
      <c r="E215" s="7">
        <v>0</v>
      </c>
      <c r="F215" s="7">
        <v>965134.29964419501</v>
      </c>
      <c r="G215" s="8">
        <v>3822.0997125914041</v>
      </c>
      <c r="H215" s="9"/>
      <c r="I215" s="39">
        <v>159310.30195120297</v>
      </c>
      <c r="J215" s="10">
        <v>758.62048548191888</v>
      </c>
      <c r="K215" s="9">
        <f t="shared" si="14"/>
        <v>3063.4792271094852</v>
      </c>
      <c r="L215" s="11">
        <v>0.19848265156001649</v>
      </c>
      <c r="M215" s="12">
        <v>7.434480757722806</v>
      </c>
      <c r="N215" s="13">
        <v>3.5402289322489552E-2</v>
      </c>
      <c r="O215" s="14"/>
      <c r="P215" s="39">
        <f t="shared" si="16"/>
        <v>159310.30195120297</v>
      </c>
      <c r="Q215" s="10">
        <v>758.62048548191888</v>
      </c>
      <c r="R215" s="9">
        <f t="shared" si="15"/>
        <v>3063.4792271094852</v>
      </c>
      <c r="S215" s="11">
        <v>0.19848265156001649</v>
      </c>
      <c r="T215" s="12">
        <v>7.434480757722806</v>
      </c>
      <c r="U215" s="13">
        <v>3.5402289322489552E-2</v>
      </c>
      <c r="W215" s="29">
        <v>14</v>
      </c>
      <c r="X215" s="30">
        <v>0</v>
      </c>
      <c r="Y215" s="13">
        <v>0</v>
      </c>
    </row>
    <row r="216" spans="1:25" ht="15.75" x14ac:dyDescent="0.25">
      <c r="A216">
        <f t="shared" si="13"/>
        <v>2615</v>
      </c>
      <c r="B216" s="6" t="s">
        <v>140</v>
      </c>
      <c r="C216" s="6">
        <v>2615</v>
      </c>
      <c r="D216" s="6" t="s">
        <v>228</v>
      </c>
      <c r="E216" s="7">
        <v>0</v>
      </c>
      <c r="F216" s="7">
        <v>944054.2638582706</v>
      </c>
      <c r="G216" s="8">
        <v>3828.0504578452224</v>
      </c>
      <c r="H216" s="9"/>
      <c r="I216" s="39">
        <v>128835.90772217661</v>
      </c>
      <c r="J216" s="10">
        <v>628.46784254720296</v>
      </c>
      <c r="K216" s="9">
        <f t="shared" si="14"/>
        <v>3199.5826152980194</v>
      </c>
      <c r="L216" s="11">
        <v>0.16417438836502751</v>
      </c>
      <c r="M216" s="12">
        <v>6.0123423603682422</v>
      </c>
      <c r="N216" s="13">
        <v>2.9328499318869473E-2</v>
      </c>
      <c r="O216" s="14"/>
      <c r="P216" s="39">
        <f t="shared" si="16"/>
        <v>128835.90772217661</v>
      </c>
      <c r="Q216" s="10">
        <v>628.46784254720296</v>
      </c>
      <c r="R216" s="9">
        <f t="shared" si="15"/>
        <v>3199.5826152980194</v>
      </c>
      <c r="S216" s="11">
        <v>0.16417438836502751</v>
      </c>
      <c r="T216" s="12">
        <v>6.0123423603682422</v>
      </c>
      <c r="U216" s="13">
        <v>2.9328499318869473E-2</v>
      </c>
      <c r="W216" s="29">
        <v>0</v>
      </c>
      <c r="X216" s="30">
        <v>0</v>
      </c>
      <c r="Y216" s="13">
        <v>0</v>
      </c>
    </row>
    <row r="217" spans="1:25" ht="15.75" x14ac:dyDescent="0.25">
      <c r="A217">
        <f t="shared" si="13"/>
        <v>3893</v>
      </c>
      <c r="B217" s="6" t="s">
        <v>140</v>
      </c>
      <c r="C217" s="6">
        <v>3893</v>
      </c>
      <c r="D217" s="6" t="s">
        <v>229</v>
      </c>
      <c r="E217" s="7">
        <v>0</v>
      </c>
      <c r="F217" s="7">
        <v>1011261.6978056426</v>
      </c>
      <c r="G217" s="8">
        <v>3844.8227779117433</v>
      </c>
      <c r="H217" s="9"/>
      <c r="I217" s="39">
        <v>162578.84011265083</v>
      </c>
      <c r="J217" s="10">
        <v>781.62903900312892</v>
      </c>
      <c r="K217" s="9">
        <f t="shared" si="14"/>
        <v>3063.1937389086143</v>
      </c>
      <c r="L217" s="11">
        <v>0.20329390563683114</v>
      </c>
      <c r="M217" s="12">
        <v>7.5870125385903728</v>
      </c>
      <c r="N217" s="13">
        <v>3.6476021820146025E-2</v>
      </c>
      <c r="O217" s="14"/>
      <c r="P217" s="39">
        <f t="shared" si="16"/>
        <v>162578.84011265083</v>
      </c>
      <c r="Q217" s="10">
        <v>781.62903900312892</v>
      </c>
      <c r="R217" s="9">
        <f t="shared" si="15"/>
        <v>3063.1937389086143</v>
      </c>
      <c r="S217" s="11">
        <v>0.20329390563683114</v>
      </c>
      <c r="T217" s="12">
        <v>7.5870125385903728</v>
      </c>
      <c r="U217" s="13">
        <v>3.6476021820146025E-2</v>
      </c>
      <c r="W217" s="29">
        <v>16</v>
      </c>
      <c r="X217" s="30">
        <v>0</v>
      </c>
      <c r="Y217" s="13">
        <v>0</v>
      </c>
    </row>
    <row r="218" spans="1:25" ht="15.75" x14ac:dyDescent="0.25">
      <c r="A218">
        <f t="shared" si="13"/>
        <v>2018</v>
      </c>
      <c r="B218" s="6" t="s">
        <v>140</v>
      </c>
      <c r="C218" s="6">
        <v>2018</v>
      </c>
      <c r="D218" s="6" t="s">
        <v>230</v>
      </c>
      <c r="E218" s="7">
        <v>0</v>
      </c>
      <c r="F218" s="7">
        <v>955446.09465079196</v>
      </c>
      <c r="G218" s="8">
        <v>3846.1515759747181</v>
      </c>
      <c r="H218" s="9"/>
      <c r="I218" s="39">
        <v>161349.26695780014</v>
      </c>
      <c r="J218" s="10">
        <v>783.24886872718514</v>
      </c>
      <c r="K218" s="9">
        <f t="shared" si="14"/>
        <v>3062.9027072475328</v>
      </c>
      <c r="L218" s="11">
        <v>0.20364482606972889</v>
      </c>
      <c r="M218" s="12">
        <v>7.5296324580306742</v>
      </c>
      <c r="N218" s="13">
        <v>3.655161387393531E-2</v>
      </c>
      <c r="O218" s="14"/>
      <c r="P218" s="39">
        <f t="shared" si="16"/>
        <v>161349.26695780014</v>
      </c>
      <c r="Q218" s="10">
        <v>783.24886872718514</v>
      </c>
      <c r="R218" s="9">
        <f t="shared" si="15"/>
        <v>3062.9027072475328</v>
      </c>
      <c r="S218" s="11">
        <v>0.20364482606972889</v>
      </c>
      <c r="T218" s="12">
        <v>7.5296324580306742</v>
      </c>
      <c r="U218" s="13">
        <v>3.655161387393531E-2</v>
      </c>
      <c r="W218" s="29">
        <v>17</v>
      </c>
      <c r="X218" s="30">
        <v>0</v>
      </c>
      <c r="Y218" s="13">
        <v>0</v>
      </c>
    </row>
    <row r="219" spans="1:25" ht="15.75" x14ac:dyDescent="0.25">
      <c r="A219">
        <f t="shared" si="13"/>
        <v>2254</v>
      </c>
      <c r="B219" s="6" t="s">
        <v>140</v>
      </c>
      <c r="C219" s="6">
        <v>2254</v>
      </c>
      <c r="D219" s="6" t="s">
        <v>231</v>
      </c>
      <c r="E219" s="7">
        <v>0</v>
      </c>
      <c r="F219" s="7">
        <v>971311.17177723965</v>
      </c>
      <c r="G219" s="8">
        <v>3860.7720375712061</v>
      </c>
      <c r="H219" s="9"/>
      <c r="I219" s="39">
        <v>165128.6840842478</v>
      </c>
      <c r="J219" s="10">
        <v>797.72311151810527</v>
      </c>
      <c r="K219" s="9">
        <f t="shared" si="14"/>
        <v>3063.0489260531008</v>
      </c>
      <c r="L219" s="11">
        <v>0.20662269197845445</v>
      </c>
      <c r="M219" s="12">
        <v>7.7060052572648976</v>
      </c>
      <c r="N219" s="13">
        <v>3.7227078537511581E-2</v>
      </c>
      <c r="O219" s="14"/>
      <c r="P219" s="39">
        <f t="shared" si="16"/>
        <v>165128.6840842478</v>
      </c>
      <c r="Q219" s="10">
        <v>797.72311151810527</v>
      </c>
      <c r="R219" s="9">
        <f t="shared" si="15"/>
        <v>3063.0489260531008</v>
      </c>
      <c r="S219" s="11">
        <v>0.20662269197845445</v>
      </c>
      <c r="T219" s="12">
        <v>7.7060052572648976</v>
      </c>
      <c r="U219" s="13">
        <v>3.7227078537511581E-2</v>
      </c>
      <c r="W219" s="29">
        <v>7</v>
      </c>
      <c r="X219" s="30">
        <v>0</v>
      </c>
      <c r="Y219" s="13">
        <v>0</v>
      </c>
    </row>
    <row r="220" spans="1:25" ht="15.75" x14ac:dyDescent="0.25">
      <c r="A220">
        <f t="shared" si="13"/>
        <v>3722</v>
      </c>
      <c r="B220" s="6" t="s">
        <v>140</v>
      </c>
      <c r="C220" s="6">
        <v>3722</v>
      </c>
      <c r="D220" s="6" t="s">
        <v>232</v>
      </c>
      <c r="E220" s="7">
        <v>0</v>
      </c>
      <c r="F220" s="7">
        <v>888608.59740469174</v>
      </c>
      <c r="G220" s="8">
        <v>3883.2071068308474</v>
      </c>
      <c r="H220" s="9"/>
      <c r="I220" s="39">
        <v>157132.14971169998</v>
      </c>
      <c r="J220" s="10">
        <v>822.68141210314127</v>
      </c>
      <c r="K220" s="9">
        <f t="shared" si="14"/>
        <v>3060.5256947277062</v>
      </c>
      <c r="L220" s="11">
        <v>0.21185617698731135</v>
      </c>
      <c r="M220" s="12">
        <v>7.332833653212667</v>
      </c>
      <c r="N220" s="13">
        <v>3.839179923147993E-2</v>
      </c>
      <c r="O220" s="14"/>
      <c r="P220" s="39">
        <f t="shared" si="16"/>
        <v>157132.14971169998</v>
      </c>
      <c r="Q220" s="10">
        <v>822.68141210314127</v>
      </c>
      <c r="R220" s="9">
        <f t="shared" si="15"/>
        <v>3060.5256947277062</v>
      </c>
      <c r="S220" s="11">
        <v>0.21185617698731135</v>
      </c>
      <c r="T220" s="12">
        <v>7.332833653212667</v>
      </c>
      <c r="U220" s="13">
        <v>3.839179923147993E-2</v>
      </c>
      <c r="W220" s="29">
        <v>3</v>
      </c>
      <c r="X220" s="30">
        <v>0</v>
      </c>
      <c r="Y220" s="13">
        <v>0</v>
      </c>
    </row>
    <row r="221" spans="1:25" ht="15.75" x14ac:dyDescent="0.25">
      <c r="A221">
        <f t="shared" si="13"/>
        <v>2062</v>
      </c>
      <c r="B221" s="6" t="s">
        <v>140</v>
      </c>
      <c r="C221" s="6">
        <v>2062</v>
      </c>
      <c r="D221" s="6" t="s">
        <v>233</v>
      </c>
      <c r="E221" s="7">
        <v>0</v>
      </c>
      <c r="F221" s="7">
        <v>848433.66928140435</v>
      </c>
      <c r="G221" s="8">
        <v>3889.2464205665051</v>
      </c>
      <c r="H221" s="9"/>
      <c r="I221" s="39">
        <v>123100.56536931024</v>
      </c>
      <c r="J221" s="10">
        <v>687.71265569447064</v>
      </c>
      <c r="K221" s="9">
        <f t="shared" si="14"/>
        <v>3201.5337648720342</v>
      </c>
      <c r="L221" s="11">
        <v>0.17682414054759196</v>
      </c>
      <c r="M221" s="12">
        <v>5.7446930505678111</v>
      </c>
      <c r="N221" s="13">
        <v>3.2093257265741963E-2</v>
      </c>
      <c r="O221" s="14"/>
      <c r="P221" s="39">
        <f t="shared" si="16"/>
        <v>123100.56536931024</v>
      </c>
      <c r="Q221" s="10">
        <v>687.71265569447064</v>
      </c>
      <c r="R221" s="9">
        <f t="shared" si="15"/>
        <v>3201.5337648720342</v>
      </c>
      <c r="S221" s="11">
        <v>0.17682414054759196</v>
      </c>
      <c r="T221" s="12">
        <v>5.7446930505678111</v>
      </c>
      <c r="U221" s="13">
        <v>3.2093257265741963E-2</v>
      </c>
      <c r="W221" s="29">
        <v>3</v>
      </c>
      <c r="X221" s="30">
        <v>0</v>
      </c>
      <c r="Y221" s="13">
        <v>0</v>
      </c>
    </row>
    <row r="222" spans="1:25" ht="15.75" x14ac:dyDescent="0.25">
      <c r="A222">
        <f t="shared" si="13"/>
        <v>2014</v>
      </c>
      <c r="B222" s="6" t="s">
        <v>140</v>
      </c>
      <c r="C222" s="6">
        <v>2014</v>
      </c>
      <c r="D222" s="6" t="s">
        <v>234</v>
      </c>
      <c r="E222" s="7">
        <v>0</v>
      </c>
      <c r="F222" s="7">
        <v>960694.80923033145</v>
      </c>
      <c r="G222" s="8">
        <v>3891.9203410361156</v>
      </c>
      <c r="H222" s="9"/>
      <c r="I222" s="39">
        <v>168381.38153733953</v>
      </c>
      <c r="J222" s="10">
        <v>829.46493368147549</v>
      </c>
      <c r="K222" s="9">
        <f t="shared" si="14"/>
        <v>3062.4554073546401</v>
      </c>
      <c r="L222" s="11">
        <v>0.213124848660354</v>
      </c>
      <c r="M222" s="12">
        <v>7.8577978050758457</v>
      </c>
      <c r="N222" s="13">
        <v>3.8708363571802198E-2</v>
      </c>
      <c r="O222" s="14"/>
      <c r="P222" s="39">
        <f t="shared" si="16"/>
        <v>168381.38153733953</v>
      </c>
      <c r="Q222" s="10">
        <v>829.46493368147549</v>
      </c>
      <c r="R222" s="9">
        <f t="shared" si="15"/>
        <v>3062.4554073546401</v>
      </c>
      <c r="S222" s="11">
        <v>0.213124848660354</v>
      </c>
      <c r="T222" s="12">
        <v>7.8577978050758457</v>
      </c>
      <c r="U222" s="13">
        <v>3.8708363571802198E-2</v>
      </c>
      <c r="W222" s="29">
        <v>4</v>
      </c>
      <c r="X222" s="30">
        <v>0</v>
      </c>
      <c r="Y222" s="13">
        <v>0</v>
      </c>
    </row>
    <row r="223" spans="1:25" ht="15.75" x14ac:dyDescent="0.25">
      <c r="A223">
        <f t="shared" si="13"/>
        <v>2006</v>
      </c>
      <c r="B223" s="6" t="s">
        <v>140</v>
      </c>
      <c r="C223" s="6">
        <v>2006</v>
      </c>
      <c r="D223" s="6" t="s">
        <v>235</v>
      </c>
      <c r="E223" s="7">
        <v>0</v>
      </c>
      <c r="F223" s="7">
        <v>891749.78927629534</v>
      </c>
      <c r="G223" s="8">
        <v>3941.3635982596529</v>
      </c>
      <c r="H223" s="9"/>
      <c r="I223" s="39">
        <v>163999.07158330345</v>
      </c>
      <c r="J223" s="10">
        <v>881.71543861991097</v>
      </c>
      <c r="K223" s="9">
        <f t="shared" si="14"/>
        <v>3059.6481596397421</v>
      </c>
      <c r="L223" s="11">
        <v>0.22370822093380091</v>
      </c>
      <c r="M223" s="12">
        <v>7.6532900072208285</v>
      </c>
      <c r="N223" s="13">
        <v>4.1146720468929185E-2</v>
      </c>
      <c r="O223" s="14"/>
      <c r="P223" s="39">
        <f t="shared" si="16"/>
        <v>163999.07158330345</v>
      </c>
      <c r="Q223" s="10">
        <v>881.71543861991097</v>
      </c>
      <c r="R223" s="9">
        <f t="shared" si="15"/>
        <v>3059.6481596397421</v>
      </c>
      <c r="S223" s="11">
        <v>0.22370822093380091</v>
      </c>
      <c r="T223" s="12">
        <v>7.6532900072208285</v>
      </c>
      <c r="U223" s="13">
        <v>4.1146720468929185E-2</v>
      </c>
      <c r="W223" s="29">
        <v>14</v>
      </c>
      <c r="X223" s="30">
        <v>0</v>
      </c>
      <c r="Y223" s="13">
        <v>0</v>
      </c>
    </row>
    <row r="224" spans="1:25" ht="15.75" x14ac:dyDescent="0.25">
      <c r="A224">
        <f t="shared" si="13"/>
        <v>3743</v>
      </c>
      <c r="B224" s="6" t="s">
        <v>140</v>
      </c>
      <c r="C224" s="6">
        <v>3743</v>
      </c>
      <c r="D224" s="6" t="s">
        <v>236</v>
      </c>
      <c r="E224" s="7">
        <v>0</v>
      </c>
      <c r="F224" s="7">
        <v>946573.59096286818</v>
      </c>
      <c r="G224" s="8">
        <v>3957.3334193310643</v>
      </c>
      <c r="H224" s="9"/>
      <c r="I224" s="39">
        <v>183388.56326987647</v>
      </c>
      <c r="J224" s="10">
        <v>894.57835741403153</v>
      </c>
      <c r="K224" s="9">
        <f t="shared" si="14"/>
        <v>3062.7550619170329</v>
      </c>
      <c r="L224" s="11">
        <v>0.22605584685994146</v>
      </c>
      <c r="M224" s="12">
        <v>8.5581329525942351</v>
      </c>
      <c r="N224" s="13">
        <v>4.1746990012654805E-2</v>
      </c>
      <c r="O224" s="14"/>
      <c r="P224" s="39">
        <f t="shared" si="16"/>
        <v>183388.56326987647</v>
      </c>
      <c r="Q224" s="10">
        <v>894.57835741403153</v>
      </c>
      <c r="R224" s="9">
        <f t="shared" si="15"/>
        <v>3062.7550619170329</v>
      </c>
      <c r="S224" s="11">
        <v>0.22605584685994146</v>
      </c>
      <c r="T224" s="12">
        <v>8.5581329525942351</v>
      </c>
      <c r="U224" s="13">
        <v>4.1746990012654805E-2</v>
      </c>
      <c r="W224" s="29">
        <v>10</v>
      </c>
      <c r="X224" s="30">
        <v>0</v>
      </c>
      <c r="Y224" s="13">
        <v>0</v>
      </c>
    </row>
    <row r="225" spans="1:25" ht="15.75" x14ac:dyDescent="0.25">
      <c r="A225">
        <f t="shared" si="13"/>
        <v>2022</v>
      </c>
      <c r="B225" s="6" t="s">
        <v>140</v>
      </c>
      <c r="C225" s="6">
        <v>2022</v>
      </c>
      <c r="D225" s="6" t="s">
        <v>237</v>
      </c>
      <c r="E225" s="7">
        <v>0</v>
      </c>
      <c r="F225" s="7">
        <v>959021.45512437983</v>
      </c>
      <c r="G225" s="8">
        <v>3973.3821179815295</v>
      </c>
      <c r="H225" s="9"/>
      <c r="I225" s="39">
        <v>178756.63743138779</v>
      </c>
      <c r="J225" s="10">
        <v>912.02366036422336</v>
      </c>
      <c r="K225" s="9">
        <f t="shared" si="14"/>
        <v>3061.3584576173062</v>
      </c>
      <c r="L225" s="11">
        <v>0.22953333791805799</v>
      </c>
      <c r="M225" s="12">
        <v>8.3419764134647636</v>
      </c>
      <c r="N225" s="13">
        <v>4.2561104150330424E-2</v>
      </c>
      <c r="O225" s="14"/>
      <c r="P225" s="39">
        <f t="shared" si="16"/>
        <v>178756.63743138779</v>
      </c>
      <c r="Q225" s="10">
        <v>912.02366036422336</v>
      </c>
      <c r="R225" s="9">
        <f t="shared" si="15"/>
        <v>3061.3584576173062</v>
      </c>
      <c r="S225" s="11">
        <v>0.22953333791805799</v>
      </c>
      <c r="T225" s="12">
        <v>8.3419764134647636</v>
      </c>
      <c r="U225" s="13">
        <v>4.2561104150330424E-2</v>
      </c>
      <c r="W225" s="29">
        <v>8</v>
      </c>
      <c r="X225" s="30">
        <v>0</v>
      </c>
      <c r="Y225" s="13">
        <v>0</v>
      </c>
    </row>
    <row r="226" spans="1:25" ht="15.75" x14ac:dyDescent="0.25">
      <c r="A226">
        <f t="shared" si="13"/>
        <v>2531</v>
      </c>
      <c r="B226" s="6" t="s">
        <v>140</v>
      </c>
      <c r="C226" s="6">
        <v>2531</v>
      </c>
      <c r="D226" s="6" t="s">
        <v>238</v>
      </c>
      <c r="E226" s="7">
        <v>0</v>
      </c>
      <c r="F226" s="7">
        <v>904311.40917853883</v>
      </c>
      <c r="G226" s="8">
        <v>3990.0819848308538</v>
      </c>
      <c r="H226" s="9"/>
      <c r="I226" s="39">
        <v>173060.69148554699</v>
      </c>
      <c r="J226" s="10">
        <v>930.43382519111287</v>
      </c>
      <c r="K226" s="9">
        <f t="shared" si="14"/>
        <v>3059.6481596397407</v>
      </c>
      <c r="L226" s="11">
        <v>0.23318664346455917</v>
      </c>
      <c r="M226" s="12">
        <v>8.0761656026588611</v>
      </c>
      <c r="N226" s="13">
        <v>4.3420245175585272E-2</v>
      </c>
      <c r="O226" s="14"/>
      <c r="P226" s="39">
        <f t="shared" si="16"/>
        <v>173060.69148554699</v>
      </c>
      <c r="Q226" s="10">
        <v>930.43382519111287</v>
      </c>
      <c r="R226" s="9">
        <f t="shared" si="15"/>
        <v>3059.6481596397407</v>
      </c>
      <c r="S226" s="11">
        <v>0.23318664346455917</v>
      </c>
      <c r="T226" s="12">
        <v>8.0761656026588611</v>
      </c>
      <c r="U226" s="13">
        <v>4.3420245175585272E-2</v>
      </c>
      <c r="W226" s="29">
        <v>3</v>
      </c>
      <c r="X226" s="30">
        <v>0</v>
      </c>
      <c r="Y226" s="13">
        <v>0</v>
      </c>
    </row>
    <row r="227" spans="1:25" ht="15.75" x14ac:dyDescent="0.25">
      <c r="A227">
        <f t="shared" si="13"/>
        <v>3896</v>
      </c>
      <c r="B227" s="6" t="s">
        <v>140</v>
      </c>
      <c r="C227" s="6">
        <v>3896</v>
      </c>
      <c r="D227" s="6" t="s">
        <v>239</v>
      </c>
      <c r="E227" s="7">
        <v>0</v>
      </c>
      <c r="F227" s="7">
        <v>912718.70614829066</v>
      </c>
      <c r="G227" s="8">
        <v>3994.5620649641214</v>
      </c>
      <c r="H227" s="9"/>
      <c r="I227" s="39">
        <v>148388.09119619659</v>
      </c>
      <c r="J227" s="10">
        <v>793.51920425773574</v>
      </c>
      <c r="K227" s="9">
        <f t="shared" si="14"/>
        <v>3201.0428607063859</v>
      </c>
      <c r="L227" s="11">
        <v>0.19864986232598766</v>
      </c>
      <c r="M227" s="12">
        <v>6.9247775891558412</v>
      </c>
      <c r="N227" s="13">
        <v>3.7030896198694339E-2</v>
      </c>
      <c r="O227" s="14"/>
      <c r="P227" s="39">
        <f t="shared" si="16"/>
        <v>148388.09119619659</v>
      </c>
      <c r="Q227" s="10">
        <v>793.51920425773574</v>
      </c>
      <c r="R227" s="9">
        <f t="shared" si="15"/>
        <v>3201.0428607063859</v>
      </c>
      <c r="S227" s="11">
        <v>0.19864986232598766</v>
      </c>
      <c r="T227" s="12">
        <v>6.9247775891558412</v>
      </c>
      <c r="U227" s="13">
        <v>3.7030896198694339E-2</v>
      </c>
      <c r="W227" s="29">
        <v>2</v>
      </c>
      <c r="X227" s="30">
        <v>0</v>
      </c>
      <c r="Y227" s="13">
        <v>0</v>
      </c>
    </row>
    <row r="228" spans="1:25" ht="15.75" x14ac:dyDescent="0.25">
      <c r="A228">
        <f t="shared" si="13"/>
        <v>2001</v>
      </c>
      <c r="B228" s="6" t="s">
        <v>140</v>
      </c>
      <c r="C228" s="6">
        <v>2001</v>
      </c>
      <c r="D228" s="6" t="s">
        <v>240</v>
      </c>
      <c r="E228" s="7">
        <v>0</v>
      </c>
      <c r="F228" s="7">
        <v>977252.21637040051</v>
      </c>
      <c r="G228" s="8">
        <v>3998.8692432039434</v>
      </c>
      <c r="H228" s="9"/>
      <c r="I228" s="39">
        <v>161304.45031430642</v>
      </c>
      <c r="J228" s="10">
        <v>794.60320351875089</v>
      </c>
      <c r="K228" s="9">
        <f t="shared" si="14"/>
        <v>3204.2660396851925</v>
      </c>
      <c r="L228" s="11">
        <v>0.19870697319477867</v>
      </c>
      <c r="M228" s="12">
        <v>7.5275410146676327</v>
      </c>
      <c r="N228" s="13">
        <v>3.7081482830875041E-2</v>
      </c>
      <c r="O228" s="14"/>
      <c r="P228" s="39">
        <f t="shared" si="16"/>
        <v>161304.45031430642</v>
      </c>
      <c r="Q228" s="10">
        <v>794.60320351875089</v>
      </c>
      <c r="R228" s="9">
        <f t="shared" si="15"/>
        <v>3204.2660396851925</v>
      </c>
      <c r="S228" s="11">
        <v>0.19870697319477867</v>
      </c>
      <c r="T228" s="12">
        <v>7.5275410146676327</v>
      </c>
      <c r="U228" s="13">
        <v>3.7081482830875041E-2</v>
      </c>
      <c r="W228" s="29">
        <v>5</v>
      </c>
      <c r="X228" s="30">
        <v>0</v>
      </c>
      <c r="Y228" s="13">
        <v>0</v>
      </c>
    </row>
    <row r="229" spans="1:25" ht="15.75" x14ac:dyDescent="0.25">
      <c r="A229">
        <f t="shared" si="13"/>
        <v>2041</v>
      </c>
      <c r="B229" s="6" t="s">
        <v>140</v>
      </c>
      <c r="C229" s="6">
        <v>2041</v>
      </c>
      <c r="D229" s="6" t="s">
        <v>241</v>
      </c>
      <c r="E229" s="7">
        <v>0</v>
      </c>
      <c r="F229" s="7">
        <v>896634.70313902292</v>
      </c>
      <c r="G229" s="8">
        <v>4004.646827778502</v>
      </c>
      <c r="H229" s="9"/>
      <c r="I229" s="39">
        <v>174858.27544603101</v>
      </c>
      <c r="J229" s="10">
        <v>945.17986727584332</v>
      </c>
      <c r="K229" s="9">
        <f t="shared" si="14"/>
        <v>3059.4669605026588</v>
      </c>
      <c r="L229" s="11">
        <v>0.23602077983994485</v>
      </c>
      <c r="M229" s="12">
        <v>8.1600528541481143</v>
      </c>
      <c r="N229" s="13">
        <v>4.4108393806206021E-2</v>
      </c>
      <c r="O229" s="14"/>
      <c r="P229" s="39">
        <f t="shared" si="16"/>
        <v>174858.27544603101</v>
      </c>
      <c r="Q229" s="10">
        <v>945.17986727584332</v>
      </c>
      <c r="R229" s="9">
        <f t="shared" si="15"/>
        <v>3059.4669605026588</v>
      </c>
      <c r="S229" s="11">
        <v>0.23602077983994485</v>
      </c>
      <c r="T229" s="12">
        <v>8.1600528541481143</v>
      </c>
      <c r="U229" s="13">
        <v>4.4108393806206021E-2</v>
      </c>
      <c r="W229" s="29">
        <v>11</v>
      </c>
      <c r="X229" s="30">
        <v>0</v>
      </c>
      <c r="Y229" s="13">
        <v>0</v>
      </c>
    </row>
    <row r="230" spans="1:25" ht="15.75" x14ac:dyDescent="0.25">
      <c r="A230">
        <f t="shared" si="13"/>
        <v>3373</v>
      </c>
      <c r="B230" s="6" t="s">
        <v>140</v>
      </c>
      <c r="C230" s="6">
        <v>3373</v>
      </c>
      <c r="D230" s="6" t="s">
        <v>242</v>
      </c>
      <c r="E230" s="7">
        <v>0</v>
      </c>
      <c r="F230" s="7">
        <v>905456.67107403267</v>
      </c>
      <c r="G230" s="8">
        <v>4116.7979729342451</v>
      </c>
      <c r="H230" s="9"/>
      <c r="I230" s="39">
        <v>166493.93208993869</v>
      </c>
      <c r="J230" s="10">
        <v>914.80182466999281</v>
      </c>
      <c r="K230" s="9">
        <f t="shared" si="14"/>
        <v>3201.996148264252</v>
      </c>
      <c r="L230" s="11">
        <v>0.22221197899054745</v>
      </c>
      <c r="M230" s="12">
        <v>7.7697168308638069</v>
      </c>
      <c r="N230" s="13">
        <v>4.2690751817933005E-2</v>
      </c>
      <c r="O230" s="14"/>
      <c r="P230" s="39">
        <f t="shared" si="16"/>
        <v>166493.93208993869</v>
      </c>
      <c r="Q230" s="10">
        <v>914.80182466999281</v>
      </c>
      <c r="R230" s="9">
        <f t="shared" si="15"/>
        <v>3201.996148264252</v>
      </c>
      <c r="S230" s="11">
        <v>0.22221197899054745</v>
      </c>
      <c r="T230" s="12">
        <v>7.7697168308638069</v>
      </c>
      <c r="U230" s="13">
        <v>4.2690751817933005E-2</v>
      </c>
      <c r="W230" s="29">
        <v>2</v>
      </c>
      <c r="X230" s="30">
        <v>0</v>
      </c>
      <c r="Y230" s="13">
        <v>0</v>
      </c>
    </row>
    <row r="231" spans="1:25" ht="15.75" x14ac:dyDescent="0.25">
      <c r="A231">
        <f t="shared" si="13"/>
        <v>2054</v>
      </c>
      <c r="B231" s="6" t="s">
        <v>140</v>
      </c>
      <c r="C231" s="6">
        <v>2054</v>
      </c>
      <c r="D231" s="6" t="s">
        <v>243</v>
      </c>
      <c r="E231" s="7">
        <v>0</v>
      </c>
      <c r="F231" s="7">
        <v>947572.58442077413</v>
      </c>
      <c r="G231" s="8">
        <v>4148.0598117501286</v>
      </c>
      <c r="H231" s="9"/>
      <c r="I231" s="39">
        <v>205609.23672778229</v>
      </c>
      <c r="J231" s="10">
        <v>1087.8795594062556</v>
      </c>
      <c r="K231" s="9">
        <f t="shared" si="14"/>
        <v>3060.1802523438728</v>
      </c>
      <c r="L231" s="11">
        <v>0.26226226447474077</v>
      </c>
      <c r="M231" s="12">
        <v>9.5950977139631739</v>
      </c>
      <c r="N231" s="13">
        <v>5.0767712772291924E-2</v>
      </c>
      <c r="O231" s="14"/>
      <c r="P231" s="39">
        <f t="shared" si="16"/>
        <v>205609.23672778229</v>
      </c>
      <c r="Q231" s="10">
        <v>1087.8795594062556</v>
      </c>
      <c r="R231" s="9">
        <f t="shared" si="15"/>
        <v>3060.1802523438728</v>
      </c>
      <c r="S231" s="11">
        <v>0.26226226447474077</v>
      </c>
      <c r="T231" s="12">
        <v>9.5950977139631739</v>
      </c>
      <c r="U231" s="13">
        <v>5.0767712772291924E-2</v>
      </c>
      <c r="W231" s="29">
        <v>9</v>
      </c>
      <c r="X231" s="30">
        <v>0</v>
      </c>
      <c r="Y231" s="13">
        <v>0</v>
      </c>
    </row>
    <row r="232" spans="1:25" ht="15.75" x14ac:dyDescent="0.25">
      <c r="A232">
        <f t="shared" si="13"/>
        <v>2296</v>
      </c>
      <c r="B232" s="6" t="s">
        <v>140</v>
      </c>
      <c r="C232" s="6">
        <v>2296</v>
      </c>
      <c r="D232" s="6" t="s">
        <v>244</v>
      </c>
      <c r="E232" s="7">
        <v>0</v>
      </c>
      <c r="F232" s="7">
        <v>957076.34912475385</v>
      </c>
      <c r="G232" s="8">
        <v>4165.8121343569728</v>
      </c>
      <c r="H232" s="9"/>
      <c r="I232" s="39">
        <v>206819.14143176196</v>
      </c>
      <c r="J232" s="10">
        <v>1105.9847135388341</v>
      </c>
      <c r="K232" s="9">
        <f t="shared" si="14"/>
        <v>3059.8274208181388</v>
      </c>
      <c r="L232" s="11">
        <v>0.265490780157217</v>
      </c>
      <c r="M232" s="12">
        <v>9.6515599334822255</v>
      </c>
      <c r="N232" s="13">
        <v>5.1612619965145594E-2</v>
      </c>
      <c r="O232" s="14"/>
      <c r="P232" s="39">
        <f t="shared" si="16"/>
        <v>206819.14143176196</v>
      </c>
      <c r="Q232" s="10">
        <v>1105.9847135388341</v>
      </c>
      <c r="R232" s="9">
        <f t="shared" si="15"/>
        <v>3059.8274208181388</v>
      </c>
      <c r="S232" s="11">
        <v>0.265490780157217</v>
      </c>
      <c r="T232" s="12">
        <v>9.6515599334822255</v>
      </c>
      <c r="U232" s="13">
        <v>5.1612619965145594E-2</v>
      </c>
      <c r="W232" s="29">
        <v>6</v>
      </c>
      <c r="X232" s="30">
        <v>0</v>
      </c>
      <c r="Y232" s="13">
        <v>0</v>
      </c>
    </row>
    <row r="233" spans="1:25" ht="15.75" x14ac:dyDescent="0.25">
      <c r="A233">
        <f t="shared" si="13"/>
        <v>2116</v>
      </c>
      <c r="B233" s="6" t="s">
        <v>140</v>
      </c>
      <c r="C233" s="6">
        <v>2116</v>
      </c>
      <c r="D233" s="6" t="s">
        <v>245</v>
      </c>
      <c r="E233" s="7">
        <v>0</v>
      </c>
      <c r="F233" s="7">
        <v>1023155.9403896105</v>
      </c>
      <c r="G233" s="8">
        <v>4262.9098481518486</v>
      </c>
      <c r="H233" s="9"/>
      <c r="I233" s="39">
        <v>234334.33269661851</v>
      </c>
      <c r="J233" s="10">
        <v>1201.7145266493258</v>
      </c>
      <c r="K233" s="9">
        <f t="shared" si="14"/>
        <v>3061.1953215025228</v>
      </c>
      <c r="L233" s="11">
        <v>0.28190005640638161</v>
      </c>
      <c r="M233" s="12">
        <v>10.935602192508865</v>
      </c>
      <c r="N233" s="13">
        <v>5.6080011243635208E-2</v>
      </c>
      <c r="O233" s="14"/>
      <c r="P233" s="39">
        <f t="shared" si="16"/>
        <v>234334.33269661851</v>
      </c>
      <c r="Q233" s="10">
        <v>1201.7145266493258</v>
      </c>
      <c r="R233" s="9">
        <f t="shared" si="15"/>
        <v>3061.1953215025228</v>
      </c>
      <c r="S233" s="11">
        <v>0.28190005640638161</v>
      </c>
      <c r="T233" s="12">
        <v>10.935602192508865</v>
      </c>
      <c r="U233" s="13">
        <v>5.6080011243635208E-2</v>
      </c>
      <c r="W233" s="29">
        <v>8</v>
      </c>
      <c r="X233" s="30">
        <v>0</v>
      </c>
      <c r="Y233" s="13">
        <v>0</v>
      </c>
    </row>
    <row r="234" spans="1:25" ht="15.75" x14ac:dyDescent="0.25">
      <c r="A234">
        <f t="shared" si="13"/>
        <v>2627</v>
      </c>
      <c r="B234" s="6" t="s">
        <v>246</v>
      </c>
      <c r="C234" s="6">
        <v>2627</v>
      </c>
      <c r="D234" s="6" t="s">
        <v>247</v>
      </c>
      <c r="E234" s="15">
        <v>5395.5829304562649</v>
      </c>
      <c r="F234" s="15">
        <v>922679.99999999988</v>
      </c>
      <c r="G234" s="16">
        <v>3524.2145794392518</v>
      </c>
      <c r="H234" s="17"/>
      <c r="I234" s="40">
        <v>98478.602307008114</v>
      </c>
      <c r="J234" s="18">
        <v>460.18038461218742</v>
      </c>
      <c r="K234" s="17">
        <f t="shared" si="14"/>
        <v>3064.0341948270643</v>
      </c>
      <c r="L234" s="19">
        <v>0.13057672120674563</v>
      </c>
      <c r="M234" s="20">
        <v>4.5956681076603791</v>
      </c>
      <c r="N234" s="21">
        <v>2.1475084615235417E-2</v>
      </c>
      <c r="O234" s="22"/>
      <c r="P234" s="40">
        <f t="shared" si="16"/>
        <v>93083.019376551849</v>
      </c>
      <c r="Q234" s="18">
        <v>434.96738026426095</v>
      </c>
      <c r="R234" s="17">
        <f t="shared" si="15"/>
        <v>3089.2471991749908</v>
      </c>
      <c r="S234" s="19">
        <v>0.12342250179711529</v>
      </c>
      <c r="T234" s="20">
        <v>4.34387423757242</v>
      </c>
      <c r="U234" s="21">
        <v>2.0298477745665514E-2</v>
      </c>
      <c r="V234" s="23"/>
      <c r="W234" s="31">
        <v>6</v>
      </c>
      <c r="X234" s="32">
        <v>1510.7599999999984</v>
      </c>
      <c r="Y234" s="21">
        <v>2.003177164469812E-3</v>
      </c>
    </row>
    <row r="235" spans="1:25" ht="15.75" x14ac:dyDescent="0.25">
      <c r="A235">
        <f t="shared" si="13"/>
        <v>2061</v>
      </c>
      <c r="B235" s="6" t="s">
        <v>246</v>
      </c>
      <c r="C235" s="6">
        <v>2061</v>
      </c>
      <c r="D235" s="6" t="s">
        <v>248</v>
      </c>
      <c r="E235" s="7">
        <v>0</v>
      </c>
      <c r="F235" s="7">
        <v>933772.76248816017</v>
      </c>
      <c r="G235" s="8">
        <v>3554.7468606765301</v>
      </c>
      <c r="H235" s="9"/>
      <c r="I235" s="39">
        <v>107320.39479516818</v>
      </c>
      <c r="J235" s="10">
        <v>490.04746481811952</v>
      </c>
      <c r="K235" s="9">
        <f t="shared" si="14"/>
        <v>3064.6993958584108</v>
      </c>
      <c r="L235" s="11">
        <v>0.13785720447189734</v>
      </c>
      <c r="M235" s="12">
        <v>5.0082850904411815</v>
      </c>
      <c r="N235" s="13">
        <v>2.2868881691512244E-2</v>
      </c>
      <c r="O235" s="14"/>
      <c r="P235" s="39">
        <f t="shared" si="16"/>
        <v>107320.39479516818</v>
      </c>
      <c r="Q235" s="10">
        <v>490.04746481811952</v>
      </c>
      <c r="R235" s="9">
        <f t="shared" si="15"/>
        <v>3064.6993958584108</v>
      </c>
      <c r="S235" s="11">
        <v>0.13785720447189734</v>
      </c>
      <c r="T235" s="12">
        <v>5.0082850904411815</v>
      </c>
      <c r="U235" s="13">
        <v>2.2868881691512244E-2</v>
      </c>
      <c r="W235" s="29">
        <v>4</v>
      </c>
      <c r="X235" s="30">
        <v>0</v>
      </c>
      <c r="Y235" s="13">
        <v>0</v>
      </c>
    </row>
    <row r="236" spans="1:25" ht="15.75" x14ac:dyDescent="0.25">
      <c r="A236">
        <f t="shared" si="13"/>
        <v>3716</v>
      </c>
      <c r="B236" s="6" t="s">
        <v>246</v>
      </c>
      <c r="C236" s="6">
        <v>3716</v>
      </c>
      <c r="D236" s="6" t="s">
        <v>249</v>
      </c>
      <c r="E236" s="15">
        <v>2467.5857564524049</v>
      </c>
      <c r="F236" s="15">
        <v>903739.99999999988</v>
      </c>
      <c r="G236" s="16">
        <v>3563.662139534883</v>
      </c>
      <c r="H236" s="17"/>
      <c r="I236" s="40">
        <v>107390.87230700812</v>
      </c>
      <c r="J236" s="18">
        <v>499.4924293349215</v>
      </c>
      <c r="K236" s="17">
        <f t="shared" si="14"/>
        <v>3064.1697101999616</v>
      </c>
      <c r="L236" s="19">
        <v>0.14016267810396682</v>
      </c>
      <c r="M236" s="20">
        <v>5.0115740409937128</v>
      </c>
      <c r="N236" s="21">
        <v>2.3309646702296339E-2</v>
      </c>
      <c r="O236" s="22"/>
      <c r="P236" s="40">
        <f t="shared" si="16"/>
        <v>104923.28655055571</v>
      </c>
      <c r="Q236" s="18">
        <v>488.01528628165448</v>
      </c>
      <c r="R236" s="17">
        <f t="shared" si="15"/>
        <v>3075.6468532532285</v>
      </c>
      <c r="S236" s="19">
        <v>0.13694207452150572</v>
      </c>
      <c r="T236" s="20">
        <v>4.8964200390259336</v>
      </c>
      <c r="U236" s="21">
        <v>2.2774046693143878E-2</v>
      </c>
      <c r="V236" s="23"/>
      <c r="W236" s="31">
        <v>6</v>
      </c>
      <c r="X236" s="32">
        <v>690.91999999999825</v>
      </c>
      <c r="Y236" s="21">
        <v>9.0176376702429334E-4</v>
      </c>
    </row>
    <row r="237" spans="1:25" ht="15.75" x14ac:dyDescent="0.25">
      <c r="A237">
        <f t="shared" si="13"/>
        <v>3029</v>
      </c>
      <c r="B237" s="6" t="s">
        <v>246</v>
      </c>
      <c r="C237" s="6">
        <v>3029</v>
      </c>
      <c r="D237" s="6" t="s">
        <v>250</v>
      </c>
      <c r="E237" s="15">
        <v>60229.750919517974</v>
      </c>
      <c r="F237" s="15">
        <v>909884</v>
      </c>
      <c r="G237" s="16">
        <v>3565.0676777251188</v>
      </c>
      <c r="H237" s="17"/>
      <c r="I237" s="40">
        <v>105805.47230700818</v>
      </c>
      <c r="J237" s="18">
        <v>501.44773605217148</v>
      </c>
      <c r="K237" s="17">
        <f t="shared" si="14"/>
        <v>3063.6199416729473</v>
      </c>
      <c r="L237" s="19">
        <v>0.14065588128530196</v>
      </c>
      <c r="M237" s="20">
        <v>4.9375887076603826</v>
      </c>
      <c r="N237" s="21">
        <v>2.340089434910134E-2</v>
      </c>
      <c r="O237" s="22"/>
      <c r="P237" s="40">
        <f t="shared" si="16"/>
        <v>45575.721387490208</v>
      </c>
      <c r="Q237" s="18">
        <v>215.99867956156496</v>
      </c>
      <c r="R237" s="17">
        <f t="shared" si="15"/>
        <v>3349.0689981635537</v>
      </c>
      <c r="S237" s="19">
        <v>6.0587539729230165E-2</v>
      </c>
      <c r="T237" s="20">
        <v>2.1268669980828765</v>
      </c>
      <c r="U237" s="21">
        <v>1.0079938379539698E-2</v>
      </c>
      <c r="V237" s="23"/>
      <c r="W237" s="31">
        <v>8</v>
      </c>
      <c r="X237" s="32">
        <v>16864.11</v>
      </c>
      <c r="Y237" s="21">
        <v>2.2418842829409671E-2</v>
      </c>
    </row>
    <row r="238" spans="1:25" ht="15.75" x14ac:dyDescent="0.25">
      <c r="A238">
        <f t="shared" si="13"/>
        <v>5224</v>
      </c>
      <c r="B238" s="6" t="s">
        <v>246</v>
      </c>
      <c r="C238" s="6">
        <v>5224</v>
      </c>
      <c r="D238" s="6" t="s">
        <v>251</v>
      </c>
      <c r="E238" s="7">
        <v>0</v>
      </c>
      <c r="F238" s="7">
        <v>1092517.4985898221</v>
      </c>
      <c r="G238" s="8">
        <v>3566.1128407300853</v>
      </c>
      <c r="H238" s="9"/>
      <c r="I238" s="39">
        <v>129200.20089683025</v>
      </c>
      <c r="J238" s="10">
        <v>496.92384960319328</v>
      </c>
      <c r="K238" s="9">
        <f t="shared" si="14"/>
        <v>3069.1889911268918</v>
      </c>
      <c r="L238" s="11">
        <v>0.13934608123658218</v>
      </c>
      <c r="M238" s="12">
        <v>6.0293427085187457</v>
      </c>
      <c r="N238" s="13">
        <v>2.3189779648149021E-2</v>
      </c>
      <c r="O238" s="14"/>
      <c r="P238" s="39">
        <f t="shared" si="16"/>
        <v>129200.20089683025</v>
      </c>
      <c r="Q238" s="10">
        <v>496.92384960319328</v>
      </c>
      <c r="R238" s="9">
        <f t="shared" si="15"/>
        <v>3069.1889911268918</v>
      </c>
      <c r="S238" s="11">
        <v>0.13934608123658218</v>
      </c>
      <c r="T238" s="12">
        <v>6.0293427085187457</v>
      </c>
      <c r="U238" s="13">
        <v>2.3189779648149021E-2</v>
      </c>
      <c r="W238" s="29">
        <v>15</v>
      </c>
      <c r="X238" s="30">
        <v>0</v>
      </c>
      <c r="Y238" s="13">
        <v>0</v>
      </c>
    </row>
    <row r="239" spans="1:25" ht="15.75" x14ac:dyDescent="0.25">
      <c r="A239">
        <f t="shared" si="13"/>
        <v>2313</v>
      </c>
      <c r="B239" s="6" t="s">
        <v>246</v>
      </c>
      <c r="C239" s="6">
        <v>2313</v>
      </c>
      <c r="D239" s="6" t="s">
        <v>252</v>
      </c>
      <c r="E239" s="15">
        <v>345.31667413217656</v>
      </c>
      <c r="F239" s="15">
        <v>923696</v>
      </c>
      <c r="G239" s="16">
        <v>3567.2080000000001</v>
      </c>
      <c r="H239" s="17"/>
      <c r="I239" s="40">
        <v>110523.42230700818</v>
      </c>
      <c r="J239" s="18">
        <v>502.37919230458266</v>
      </c>
      <c r="K239" s="17">
        <f t="shared" si="14"/>
        <v>3064.8288076954173</v>
      </c>
      <c r="L239" s="19">
        <v>0.14083260418360316</v>
      </c>
      <c r="M239" s="20">
        <v>5.1577597076603823</v>
      </c>
      <c r="N239" s="21">
        <v>2.3444362307547192E-2</v>
      </c>
      <c r="O239" s="22"/>
      <c r="P239" s="40">
        <f t="shared" si="16"/>
        <v>110178.105632876</v>
      </c>
      <c r="Q239" s="18">
        <v>500.8095710585273</v>
      </c>
      <c r="R239" s="17">
        <f t="shared" si="15"/>
        <v>3066.398428941473</v>
      </c>
      <c r="S239" s="19">
        <v>0.14039259024383419</v>
      </c>
      <c r="T239" s="20">
        <v>5.1416449295342144</v>
      </c>
      <c r="U239" s="21">
        <v>2.3371113316064611E-2</v>
      </c>
      <c r="V239" s="23"/>
      <c r="W239" s="31">
        <v>5</v>
      </c>
      <c r="X239" s="32">
        <v>0</v>
      </c>
      <c r="Y239" s="21">
        <v>0</v>
      </c>
    </row>
    <row r="240" spans="1:25" ht="15.75" x14ac:dyDescent="0.25">
      <c r="A240">
        <f t="shared" si="13"/>
        <v>5223</v>
      </c>
      <c r="B240" s="6" t="s">
        <v>246</v>
      </c>
      <c r="C240" s="6">
        <v>5223</v>
      </c>
      <c r="D240" s="6" t="s">
        <v>253</v>
      </c>
      <c r="E240" s="15">
        <v>982.81109289612505</v>
      </c>
      <c r="F240" s="15">
        <v>1061840.0000000002</v>
      </c>
      <c r="G240" s="16">
        <v>3567.7174193548394</v>
      </c>
      <c r="H240" s="17"/>
      <c r="I240" s="40">
        <v>123922.82230700813</v>
      </c>
      <c r="J240" s="18">
        <v>499.6887996250328</v>
      </c>
      <c r="K240" s="17">
        <f t="shared" si="14"/>
        <v>3068.0286197298065</v>
      </c>
      <c r="L240" s="19">
        <v>0.14005840174286924</v>
      </c>
      <c r="M240" s="20">
        <v>5.783065040993713</v>
      </c>
      <c r="N240" s="21">
        <v>2.3318810649168197E-2</v>
      </c>
      <c r="O240" s="22"/>
      <c r="P240" s="40">
        <f t="shared" si="16"/>
        <v>122940.011214112</v>
      </c>
      <c r="Q240" s="18">
        <v>495.72585166980645</v>
      </c>
      <c r="R240" s="17">
        <f t="shared" si="15"/>
        <v>3071.9915676850328</v>
      </c>
      <c r="S240" s="19">
        <v>0.13894762207917519</v>
      </c>
      <c r="T240" s="20">
        <v>5.7372005233252272</v>
      </c>
      <c r="U240" s="21">
        <v>2.3133873077924302E-2</v>
      </c>
      <c r="V240" s="23"/>
      <c r="W240" s="31">
        <v>4</v>
      </c>
      <c r="X240" s="32">
        <v>0</v>
      </c>
      <c r="Y240" s="21">
        <v>0</v>
      </c>
    </row>
    <row r="241" spans="1:25" ht="15.75" x14ac:dyDescent="0.25">
      <c r="A241">
        <f t="shared" si="13"/>
        <v>3173</v>
      </c>
      <c r="B241" s="6" t="s">
        <v>246</v>
      </c>
      <c r="C241" s="6">
        <v>3173</v>
      </c>
      <c r="D241" s="6" t="s">
        <v>254</v>
      </c>
      <c r="E241" s="15">
        <v>64146.98508533393</v>
      </c>
      <c r="F241" s="15">
        <v>932947</v>
      </c>
      <c r="G241" s="16">
        <v>3572.1438532110096</v>
      </c>
      <c r="H241" s="17"/>
      <c r="I241" s="40">
        <v>110651.36230700814</v>
      </c>
      <c r="J241" s="18">
        <v>507.57505645416575</v>
      </c>
      <c r="K241" s="17">
        <f t="shared" si="14"/>
        <v>3064.5687967568438</v>
      </c>
      <c r="L241" s="19">
        <v>0.1420925576661492</v>
      </c>
      <c r="M241" s="20">
        <v>5.1637302409937131</v>
      </c>
      <c r="N241" s="21">
        <v>2.3686835967861069E-2</v>
      </c>
      <c r="O241" s="22"/>
      <c r="P241" s="40">
        <f t="shared" si="16"/>
        <v>46504.377221674207</v>
      </c>
      <c r="Q241" s="18">
        <v>213.32283129208352</v>
      </c>
      <c r="R241" s="17">
        <f t="shared" si="15"/>
        <v>3358.8210219189259</v>
      </c>
      <c r="S241" s="19">
        <v>5.9718432419883387E-2</v>
      </c>
      <c r="T241" s="20">
        <v>2.1702042703447968</v>
      </c>
      <c r="U241" s="21">
        <v>9.9550654602972334E-3</v>
      </c>
      <c r="V241" s="23"/>
      <c r="W241" s="31">
        <v>1</v>
      </c>
      <c r="X241" s="32">
        <v>1349.5200000000002</v>
      </c>
      <c r="Y241" s="21">
        <v>1.7329813607679073E-3</v>
      </c>
    </row>
    <row r="242" spans="1:25" ht="15.75" x14ac:dyDescent="0.25">
      <c r="A242">
        <f t="shared" si="13"/>
        <v>5219</v>
      </c>
      <c r="B242" s="6" t="s">
        <v>246</v>
      </c>
      <c r="C242" s="6">
        <v>5219</v>
      </c>
      <c r="D242" s="6" t="s">
        <v>255</v>
      </c>
      <c r="E242" s="15">
        <v>9184.9825324945596</v>
      </c>
      <c r="F242" s="15">
        <v>886726.00199999986</v>
      </c>
      <c r="G242" s="16">
        <v>3578.1573459715632</v>
      </c>
      <c r="H242" s="17"/>
      <c r="I242" s="40">
        <v>80105.808343906014</v>
      </c>
      <c r="J242" s="18">
        <v>379.64838077680577</v>
      </c>
      <c r="K242" s="17">
        <f t="shared" si="14"/>
        <v>3198.5089651947574</v>
      </c>
      <c r="L242" s="19">
        <v>0.10610164508395069</v>
      </c>
      <c r="M242" s="20">
        <v>3.7382710560489474</v>
      </c>
      <c r="N242" s="21">
        <v>1.7716924436250937E-2</v>
      </c>
      <c r="O242" s="22"/>
      <c r="P242" s="40">
        <f t="shared" si="16"/>
        <v>70920.825811411458</v>
      </c>
      <c r="Q242" s="18">
        <v>336.11765787398798</v>
      </c>
      <c r="R242" s="17">
        <f t="shared" si="15"/>
        <v>3242.0396880975754</v>
      </c>
      <c r="S242" s="19">
        <v>9.3935963507139522E-2</v>
      </c>
      <c r="T242" s="20">
        <v>3.3096385378658684</v>
      </c>
      <c r="U242" s="21">
        <v>1.5685490700786106E-2</v>
      </c>
      <c r="V242" s="23"/>
      <c r="W242" s="31">
        <v>0</v>
      </c>
      <c r="X242" s="32">
        <v>0</v>
      </c>
      <c r="Y242" s="21">
        <v>0</v>
      </c>
    </row>
    <row r="243" spans="1:25" ht="15.75" x14ac:dyDescent="0.25">
      <c r="A243">
        <f t="shared" si="13"/>
        <v>2246</v>
      </c>
      <c r="B243" s="6" t="s">
        <v>246</v>
      </c>
      <c r="C243" s="6">
        <v>2246</v>
      </c>
      <c r="D243" s="6" t="s">
        <v>256</v>
      </c>
      <c r="E243" s="15">
        <v>40344.116415562516</v>
      </c>
      <c r="F243" s="15">
        <v>886946.39999999991</v>
      </c>
      <c r="G243" s="16">
        <v>3584.7021800947864</v>
      </c>
      <c r="H243" s="17"/>
      <c r="I243" s="40">
        <v>109948.35230700814</v>
      </c>
      <c r="J243" s="18">
        <v>521.08223842183952</v>
      </c>
      <c r="K243" s="17">
        <f t="shared" si="14"/>
        <v>3063.6199416729469</v>
      </c>
      <c r="L243" s="19">
        <v>0.14536276997160782</v>
      </c>
      <c r="M243" s="20">
        <v>5.1309231076603803</v>
      </c>
      <c r="N243" s="21">
        <v>2.4317171126352514E-2</v>
      </c>
      <c r="O243" s="22"/>
      <c r="P243" s="40">
        <f t="shared" si="16"/>
        <v>69604.235891445627</v>
      </c>
      <c r="Q243" s="18">
        <v>329.87789522012145</v>
      </c>
      <c r="R243" s="17">
        <f t="shared" si="15"/>
        <v>3254.824284874665</v>
      </c>
      <c r="S243" s="19">
        <v>9.2023794069106976E-2</v>
      </c>
      <c r="T243" s="20">
        <v>3.2481976749341297</v>
      </c>
      <c r="U243" s="21">
        <v>1.5394301776939004E-2</v>
      </c>
      <c r="V243" s="23"/>
      <c r="W243" s="31">
        <v>5</v>
      </c>
      <c r="X243" s="32">
        <v>10510.810000000001</v>
      </c>
      <c r="Y243" s="21">
        <v>1.3896347004627989E-2</v>
      </c>
    </row>
    <row r="244" spans="1:25" ht="15.75" x14ac:dyDescent="0.25">
      <c r="A244">
        <f t="shared" si="13"/>
        <v>3067</v>
      </c>
      <c r="B244" s="6" t="s">
        <v>246</v>
      </c>
      <c r="C244" s="6">
        <v>3067</v>
      </c>
      <c r="D244" s="6" t="s">
        <v>257</v>
      </c>
      <c r="E244" s="15">
        <v>41609.510851063766</v>
      </c>
      <c r="F244" s="15">
        <v>996556</v>
      </c>
      <c r="G244" s="16">
        <v>3588.4176623376625</v>
      </c>
      <c r="H244" s="17"/>
      <c r="I244" s="40">
        <v>120637.27230700808</v>
      </c>
      <c r="J244" s="18">
        <v>522.23927405631207</v>
      </c>
      <c r="K244" s="17">
        <f t="shared" si="14"/>
        <v>3066.1783882813506</v>
      </c>
      <c r="L244" s="19">
        <v>0.14553469612455899</v>
      </c>
      <c r="M244" s="20">
        <v>5.6297393743270439</v>
      </c>
      <c r="N244" s="21">
        <v>2.4371166122627897E-2</v>
      </c>
      <c r="O244" s="22"/>
      <c r="P244" s="40">
        <f t="shared" si="16"/>
        <v>79027.761455944317</v>
      </c>
      <c r="Q244" s="18">
        <v>342.11152145430441</v>
      </c>
      <c r="R244" s="17">
        <f t="shared" si="15"/>
        <v>3246.3061408833582</v>
      </c>
      <c r="S244" s="19">
        <v>9.533770972229498E-2</v>
      </c>
      <c r="T244" s="20">
        <v>3.6879622012774016</v>
      </c>
      <c r="U244" s="21">
        <v>1.5965204334534206E-2</v>
      </c>
      <c r="V244" s="23"/>
      <c r="W244" s="31">
        <v>1</v>
      </c>
      <c r="X244" s="32">
        <v>0</v>
      </c>
      <c r="Y244" s="21">
        <v>0</v>
      </c>
    </row>
    <row r="245" spans="1:25" ht="15.75" x14ac:dyDescent="0.25">
      <c r="A245">
        <f t="shared" si="13"/>
        <v>2189</v>
      </c>
      <c r="B245" s="6" t="s">
        <v>246</v>
      </c>
      <c r="C245" s="6">
        <v>2189</v>
      </c>
      <c r="D245" s="6" t="s">
        <v>258</v>
      </c>
      <c r="E245" s="15">
        <v>58528.505722222239</v>
      </c>
      <c r="F245" s="15">
        <v>899944.00000000012</v>
      </c>
      <c r="G245" s="16">
        <v>3591.24701421801</v>
      </c>
      <c r="H245" s="17"/>
      <c r="I245" s="40">
        <v>111329.31230700816</v>
      </c>
      <c r="J245" s="18">
        <v>527.62707254506233</v>
      </c>
      <c r="K245" s="17">
        <f t="shared" si="14"/>
        <v>3063.6199416729478</v>
      </c>
      <c r="L245" s="19">
        <v>0.14692029550074057</v>
      </c>
      <c r="M245" s="20">
        <v>5.1953679076603816</v>
      </c>
      <c r="N245" s="21">
        <v>2.4622596718769582E-2</v>
      </c>
      <c r="O245" s="22"/>
      <c r="P245" s="40">
        <f t="shared" si="16"/>
        <v>52800.806584785925</v>
      </c>
      <c r="Q245" s="18">
        <v>250.2407895013551</v>
      </c>
      <c r="R245" s="17">
        <f t="shared" si="15"/>
        <v>3341.0062247166547</v>
      </c>
      <c r="S245" s="19">
        <v>6.9680751145948322E-2</v>
      </c>
      <c r="T245" s="20">
        <v>2.4640376406233431</v>
      </c>
      <c r="U245" s="21">
        <v>1.1677903510063238E-2</v>
      </c>
      <c r="V245" s="23"/>
      <c r="W245" s="31">
        <v>10</v>
      </c>
      <c r="X245" s="32">
        <v>16387.590000000004</v>
      </c>
      <c r="Y245" s="21">
        <v>2.1626555625399474E-2</v>
      </c>
    </row>
    <row r="246" spans="1:25" ht="15.75" x14ac:dyDescent="0.25">
      <c r="A246">
        <f t="shared" si="13"/>
        <v>3324</v>
      </c>
      <c r="B246" s="6" t="s">
        <v>246</v>
      </c>
      <c r="C246" s="6">
        <v>3324</v>
      </c>
      <c r="D246" s="6" t="s">
        <v>259</v>
      </c>
      <c r="E246" s="15">
        <v>63005.136424026568</v>
      </c>
      <c r="F246" s="15">
        <v>891024</v>
      </c>
      <c r="G246" s="16">
        <v>3591.8528301886795</v>
      </c>
      <c r="H246" s="17"/>
      <c r="I246" s="40">
        <v>111955.82230700811</v>
      </c>
      <c r="J246" s="18">
        <v>528.09350144815153</v>
      </c>
      <c r="K246" s="17">
        <f t="shared" si="14"/>
        <v>3063.759328740528</v>
      </c>
      <c r="L246" s="19">
        <v>0.14702537281306452</v>
      </c>
      <c r="M246" s="20">
        <v>5.2246050409937128</v>
      </c>
      <c r="N246" s="21">
        <v>2.4644363400913739E-2</v>
      </c>
      <c r="O246" s="22"/>
      <c r="P246" s="40">
        <f t="shared" si="16"/>
        <v>48950.685882981546</v>
      </c>
      <c r="Q246" s="18">
        <v>230.8994617121771</v>
      </c>
      <c r="R246" s="17">
        <f t="shared" si="15"/>
        <v>3360.9533684765024</v>
      </c>
      <c r="S246" s="19">
        <v>6.4284221160600272E-2</v>
      </c>
      <c r="T246" s="20">
        <v>2.2843653412058056</v>
      </c>
      <c r="U246" s="21">
        <v>1.0775308213234932E-2</v>
      </c>
      <c r="V246" s="23"/>
      <c r="W246" s="31">
        <v>7</v>
      </c>
      <c r="X246" s="32">
        <v>17641.640000000003</v>
      </c>
      <c r="Y246" s="21">
        <v>2.3167787477110149E-2</v>
      </c>
    </row>
    <row r="247" spans="1:25" ht="15.75" x14ac:dyDescent="0.25">
      <c r="A247">
        <f t="shared" si="13"/>
        <v>5208</v>
      </c>
      <c r="B247" s="6" t="s">
        <v>246</v>
      </c>
      <c r="C247" s="6">
        <v>5208</v>
      </c>
      <c r="D247" s="6" t="s">
        <v>260</v>
      </c>
      <c r="E247" s="7">
        <v>0</v>
      </c>
      <c r="F247" s="7">
        <v>905238.0558454108</v>
      </c>
      <c r="G247" s="8">
        <v>3593.7606407802396</v>
      </c>
      <c r="H247" s="9"/>
      <c r="I247" s="39">
        <v>112360.27815241877</v>
      </c>
      <c r="J247" s="10">
        <v>530.00131203971125</v>
      </c>
      <c r="K247" s="9">
        <f t="shared" si="14"/>
        <v>3063.7593287405284</v>
      </c>
      <c r="L247" s="11">
        <v>0.14747818928882334</v>
      </c>
      <c r="M247" s="12">
        <v>5.2434796471128768</v>
      </c>
      <c r="N247" s="13">
        <v>2.4733394561853191E-2</v>
      </c>
      <c r="O247" s="14"/>
      <c r="P247" s="39">
        <f t="shared" si="16"/>
        <v>112360.27815241877</v>
      </c>
      <c r="Q247" s="10">
        <v>530.00131203971125</v>
      </c>
      <c r="R247" s="9">
        <f t="shared" si="15"/>
        <v>3063.7593287405284</v>
      </c>
      <c r="S247" s="11">
        <v>0.14747818928882334</v>
      </c>
      <c r="T247" s="12">
        <v>5.2434796471128768</v>
      </c>
      <c r="U247" s="13">
        <v>2.4733394561853191E-2</v>
      </c>
      <c r="W247" s="29">
        <v>1</v>
      </c>
      <c r="X247" s="30">
        <v>0</v>
      </c>
      <c r="Y247" s="13">
        <v>0</v>
      </c>
    </row>
    <row r="248" spans="1:25" ht="15.75" x14ac:dyDescent="0.25">
      <c r="A248">
        <f t="shared" si="13"/>
        <v>2337</v>
      </c>
      <c r="B248" s="6" t="s">
        <v>246</v>
      </c>
      <c r="C248" s="6">
        <v>2337</v>
      </c>
      <c r="D248" s="6" t="s">
        <v>261</v>
      </c>
      <c r="E248" s="7">
        <v>0</v>
      </c>
      <c r="F248" s="7">
        <v>1115432.8367613638</v>
      </c>
      <c r="G248" s="8">
        <v>3600.8398343347271</v>
      </c>
      <c r="H248" s="9"/>
      <c r="I248" s="39">
        <v>138736.88906837179</v>
      </c>
      <c r="J248" s="10">
        <v>531.55896194778461</v>
      </c>
      <c r="K248" s="9">
        <f t="shared" si="14"/>
        <v>3069.2808723869425</v>
      </c>
      <c r="L248" s="11">
        <v>0.14762082914081978</v>
      </c>
      <c r="M248" s="12">
        <v>6.474388156524018</v>
      </c>
      <c r="N248" s="13">
        <v>2.4806084890896619E-2</v>
      </c>
      <c r="O248" s="14"/>
      <c r="P248" s="39">
        <f t="shared" si="16"/>
        <v>138736.88906837179</v>
      </c>
      <c r="Q248" s="10">
        <v>531.55896194778461</v>
      </c>
      <c r="R248" s="9">
        <f t="shared" si="15"/>
        <v>3069.2808723869425</v>
      </c>
      <c r="S248" s="11">
        <v>0.14762082914081978</v>
      </c>
      <c r="T248" s="12">
        <v>6.474388156524018</v>
      </c>
      <c r="U248" s="13">
        <v>2.4806084890896619E-2</v>
      </c>
      <c r="W248" s="29">
        <v>8</v>
      </c>
      <c r="X248" s="30">
        <v>0</v>
      </c>
      <c r="Y248" s="13">
        <v>0</v>
      </c>
    </row>
    <row r="249" spans="1:25" ht="15.75" x14ac:dyDescent="0.25">
      <c r="A249">
        <f t="shared" si="13"/>
        <v>2063</v>
      </c>
      <c r="B249" s="6" t="s">
        <v>246</v>
      </c>
      <c r="C249" s="6">
        <v>2063</v>
      </c>
      <c r="D249" s="6" t="s">
        <v>262</v>
      </c>
      <c r="E249" s="15">
        <v>30430.959908357472</v>
      </c>
      <c r="F249" s="15">
        <v>1083969.6000000001</v>
      </c>
      <c r="G249" s="16">
        <v>3603.9386046511631</v>
      </c>
      <c r="H249" s="17"/>
      <c r="I249" s="40">
        <v>138013.36230700818</v>
      </c>
      <c r="J249" s="18">
        <v>534.93551281786119</v>
      </c>
      <c r="K249" s="17">
        <f t="shared" si="14"/>
        <v>3069.0030918333018</v>
      </c>
      <c r="L249" s="19">
        <v>0.14843080626498056</v>
      </c>
      <c r="M249" s="20">
        <v>6.4406235743270495</v>
      </c>
      <c r="N249" s="21">
        <v>2.4963657264833523E-2</v>
      </c>
      <c r="O249" s="22"/>
      <c r="P249" s="40">
        <f t="shared" si="16"/>
        <v>107582.40239865071</v>
      </c>
      <c r="Q249" s="18">
        <v>416.98605580872368</v>
      </c>
      <c r="R249" s="17">
        <f t="shared" si="15"/>
        <v>3186.9525488424397</v>
      </c>
      <c r="S249" s="19">
        <v>0.11570287442482254</v>
      </c>
      <c r="T249" s="20">
        <v>5.0205121119370339</v>
      </c>
      <c r="U249" s="21">
        <v>1.9459349271073775E-2</v>
      </c>
      <c r="V249" s="23"/>
      <c r="W249" s="31">
        <v>5</v>
      </c>
      <c r="X249" s="32">
        <v>0</v>
      </c>
      <c r="Y249" s="21">
        <v>0</v>
      </c>
    </row>
    <row r="250" spans="1:25" ht="15.75" x14ac:dyDescent="0.25">
      <c r="A250">
        <f t="shared" si="13"/>
        <v>3350</v>
      </c>
      <c r="B250" s="6" t="s">
        <v>246</v>
      </c>
      <c r="C250" s="6">
        <v>3350</v>
      </c>
      <c r="D250" s="6" t="s">
        <v>263</v>
      </c>
      <c r="E250" s="15">
        <v>54107.26470270264</v>
      </c>
      <c r="F250" s="15">
        <v>916462</v>
      </c>
      <c r="G250" s="16">
        <v>3605.9288073394496</v>
      </c>
      <c r="H250" s="17"/>
      <c r="I250" s="40">
        <v>118016.48230700809</v>
      </c>
      <c r="J250" s="18">
        <v>541.36001058260592</v>
      </c>
      <c r="K250" s="17">
        <f t="shared" si="14"/>
        <v>3064.5687967568438</v>
      </c>
      <c r="L250" s="19">
        <v>0.1501305321061055</v>
      </c>
      <c r="M250" s="20">
        <v>5.5074358409937112</v>
      </c>
      <c r="N250" s="21">
        <v>2.5263467160521611E-2</v>
      </c>
      <c r="O250" s="22"/>
      <c r="P250" s="40">
        <f t="shared" si="16"/>
        <v>63909.21760430545</v>
      </c>
      <c r="Q250" s="18">
        <v>293.161548643603</v>
      </c>
      <c r="R250" s="17">
        <f t="shared" si="15"/>
        <v>3312.7672586958465</v>
      </c>
      <c r="S250" s="19">
        <v>8.1299871491335801E-2</v>
      </c>
      <c r="T250" s="20">
        <v>2.982430154867588</v>
      </c>
      <c r="U250" s="21">
        <v>1.3680872270034807E-2</v>
      </c>
      <c r="V250" s="23"/>
      <c r="W250" s="31">
        <v>5</v>
      </c>
      <c r="X250" s="32">
        <v>12105.419999999998</v>
      </c>
      <c r="Y250" s="21">
        <v>1.5399485821312014E-2</v>
      </c>
    </row>
    <row r="251" spans="1:25" ht="15.75" x14ac:dyDescent="0.25">
      <c r="A251">
        <f t="shared" si="13"/>
        <v>2183</v>
      </c>
      <c r="B251" s="6" t="s">
        <v>246</v>
      </c>
      <c r="C251" s="6">
        <v>2183</v>
      </c>
      <c r="D251" s="6" t="s">
        <v>264</v>
      </c>
      <c r="E251" s="15">
        <v>12.351638047737652</v>
      </c>
      <c r="F251" s="15">
        <v>1155224</v>
      </c>
      <c r="G251" s="16">
        <v>3609.0826666666667</v>
      </c>
      <c r="H251" s="17"/>
      <c r="I251" s="40">
        <v>145531.48230700812</v>
      </c>
      <c r="J251" s="18">
        <v>539.00549002595596</v>
      </c>
      <c r="K251" s="17">
        <f t="shared" si="14"/>
        <v>3070.0771766407106</v>
      </c>
      <c r="L251" s="19">
        <v>0.1493469504049291</v>
      </c>
      <c r="M251" s="20">
        <v>6.7914691743270463</v>
      </c>
      <c r="N251" s="21">
        <v>2.5153589534544617E-2</v>
      </c>
      <c r="O251" s="22"/>
      <c r="P251" s="40">
        <f t="shared" si="16"/>
        <v>145519.1306689604</v>
      </c>
      <c r="Q251" s="18">
        <v>538.95974321837184</v>
      </c>
      <c r="R251" s="17">
        <f t="shared" si="15"/>
        <v>3070.1229234482948</v>
      </c>
      <c r="S251" s="19">
        <v>0.14933427493811127</v>
      </c>
      <c r="T251" s="20">
        <v>6.7908927645514865</v>
      </c>
      <c r="U251" s="21">
        <v>2.5151454683524026E-2</v>
      </c>
      <c r="V251" s="23"/>
      <c r="W251" s="31">
        <v>13</v>
      </c>
      <c r="X251" s="32">
        <v>0</v>
      </c>
      <c r="Y251" s="21">
        <v>0</v>
      </c>
    </row>
    <row r="252" spans="1:25" ht="15.75" x14ac:dyDescent="0.25">
      <c r="A252">
        <f t="shared" si="13"/>
        <v>2094</v>
      </c>
      <c r="B252" s="6" t="s">
        <v>246</v>
      </c>
      <c r="C252" s="6">
        <v>2094</v>
      </c>
      <c r="D252" s="6" t="s">
        <v>265</v>
      </c>
      <c r="E252" s="15">
        <v>72440.15086037229</v>
      </c>
      <c r="F252" s="15">
        <v>932636</v>
      </c>
      <c r="G252" s="16">
        <v>3612.7539726027399</v>
      </c>
      <c r="H252" s="17"/>
      <c r="I252" s="40">
        <v>120023.95230700816</v>
      </c>
      <c r="J252" s="18">
        <v>548.05457674432955</v>
      </c>
      <c r="K252" s="17">
        <f t="shared" si="14"/>
        <v>3064.6993958584103</v>
      </c>
      <c r="L252" s="19">
        <v>0.15169994439158946</v>
      </c>
      <c r="M252" s="20">
        <v>5.6011177743270482</v>
      </c>
      <c r="N252" s="21">
        <v>2.5575880248068714E-2</v>
      </c>
      <c r="O252" s="22"/>
      <c r="P252" s="40">
        <f t="shared" si="16"/>
        <v>47583.801446635873</v>
      </c>
      <c r="Q252" s="18">
        <v>217.2776321764195</v>
      </c>
      <c r="R252" s="17">
        <f t="shared" si="15"/>
        <v>3395.4763404263203</v>
      </c>
      <c r="S252" s="19">
        <v>6.0141829148660786E-2</v>
      </c>
      <c r="T252" s="20">
        <v>2.2205774008430077</v>
      </c>
      <c r="U252" s="21">
        <v>1.0139622834899579E-2</v>
      </c>
      <c r="V252" s="23"/>
      <c r="W252" s="31">
        <v>5</v>
      </c>
      <c r="X252" s="32">
        <v>16676.640000000003</v>
      </c>
      <c r="Y252" s="21">
        <v>2.107783748170106E-2</v>
      </c>
    </row>
    <row r="253" spans="1:25" ht="15.75" x14ac:dyDescent="0.25">
      <c r="A253">
        <f t="shared" ref="A253:A316" si="17">C253</f>
        <v>5217</v>
      </c>
      <c r="B253" s="6" t="s">
        <v>246</v>
      </c>
      <c r="C253" s="6">
        <v>5217</v>
      </c>
      <c r="D253" s="6" t="s">
        <v>266</v>
      </c>
      <c r="E253" s="15">
        <v>14178.687755777948</v>
      </c>
      <c r="F253" s="15">
        <v>907155.2</v>
      </c>
      <c r="G253" s="16">
        <v>3613.3999999999996</v>
      </c>
      <c r="H253" s="17"/>
      <c r="I253" s="40">
        <v>89743.412823906096</v>
      </c>
      <c r="J253" s="18">
        <v>415.47876307363936</v>
      </c>
      <c r="K253" s="17">
        <f t="shared" si="14"/>
        <v>3197.9212369263605</v>
      </c>
      <c r="L253" s="19">
        <v>0.11498277607617186</v>
      </c>
      <c r="M253" s="20">
        <v>4.1880259317822848</v>
      </c>
      <c r="N253" s="21">
        <v>1.9389008943436505E-2</v>
      </c>
      <c r="O253" s="22"/>
      <c r="P253" s="40">
        <f t="shared" si="16"/>
        <v>75564.725068128144</v>
      </c>
      <c r="Q253" s="18">
        <v>349.83669013022291</v>
      </c>
      <c r="R253" s="17">
        <f t="shared" si="15"/>
        <v>3263.5633098697767</v>
      </c>
      <c r="S253" s="19">
        <v>9.6816485894233389E-2</v>
      </c>
      <c r="T253" s="20">
        <v>3.5263538365126474</v>
      </c>
      <c r="U253" s="21">
        <v>1.6325712206077071E-2</v>
      </c>
      <c r="V253" s="23"/>
      <c r="W253" s="31">
        <v>9</v>
      </c>
      <c r="X253" s="32">
        <v>3970.0300000000061</v>
      </c>
      <c r="Y253" s="21">
        <v>5.0865579560852798E-3</v>
      </c>
    </row>
    <row r="254" spans="1:25" ht="15.75" x14ac:dyDescent="0.25">
      <c r="A254">
        <f t="shared" si="17"/>
        <v>2043</v>
      </c>
      <c r="B254" s="6" t="s">
        <v>246</v>
      </c>
      <c r="C254" s="6">
        <v>2043</v>
      </c>
      <c r="D254" s="6" t="s">
        <v>267</v>
      </c>
      <c r="E254" s="15">
        <v>16450.947568288189</v>
      </c>
      <c r="F254" s="15">
        <v>1095716</v>
      </c>
      <c r="G254" s="16">
        <v>3614.0873563218393</v>
      </c>
      <c r="H254" s="17"/>
      <c r="I254" s="40">
        <v>142194.49230700819</v>
      </c>
      <c r="J254" s="18">
        <v>544.8064839348973</v>
      </c>
      <c r="K254" s="17">
        <f t="shared" si="14"/>
        <v>3069.2808723869421</v>
      </c>
      <c r="L254" s="19">
        <v>0.15074524498748212</v>
      </c>
      <c r="M254" s="20">
        <v>6.6357429743270488</v>
      </c>
      <c r="N254" s="21">
        <v>2.5424302583628541E-2</v>
      </c>
      <c r="O254" s="22"/>
      <c r="P254" s="40">
        <f t="shared" si="16"/>
        <v>125743.54473872</v>
      </c>
      <c r="Q254" s="18">
        <v>481.77603348168583</v>
      </c>
      <c r="R254" s="17">
        <f t="shared" si="15"/>
        <v>3132.3113228401535</v>
      </c>
      <c r="S254" s="19">
        <v>0.13330503277375208</v>
      </c>
      <c r="T254" s="20">
        <v>5.8680320878069336</v>
      </c>
      <c r="U254" s="21">
        <v>2.2482881562478674E-2</v>
      </c>
      <c r="V254" s="23"/>
      <c r="W254" s="31">
        <v>5</v>
      </c>
      <c r="X254" s="32">
        <v>0</v>
      </c>
      <c r="Y254" s="21">
        <v>0</v>
      </c>
    </row>
    <row r="255" spans="1:25" ht="15.75" x14ac:dyDescent="0.25">
      <c r="A255">
        <f t="shared" si="17"/>
        <v>3733</v>
      </c>
      <c r="B255" s="6" t="s">
        <v>246</v>
      </c>
      <c r="C255" s="6">
        <v>3733</v>
      </c>
      <c r="D255" s="6" t="s">
        <v>268</v>
      </c>
      <c r="E255" s="15">
        <v>4228.8015425155463</v>
      </c>
      <c r="F255" s="15">
        <v>919516</v>
      </c>
      <c r="G255" s="16">
        <v>3614.8558904109586</v>
      </c>
      <c r="H255" s="17"/>
      <c r="I255" s="40">
        <v>91230.637527906074</v>
      </c>
      <c r="J255" s="18">
        <v>416.57825355208251</v>
      </c>
      <c r="K255" s="17">
        <f t="shared" si="14"/>
        <v>3198.2776368588761</v>
      </c>
      <c r="L255" s="19">
        <v>0.11524062540283546</v>
      </c>
      <c r="M255" s="20">
        <v>4.2574297513022836</v>
      </c>
      <c r="N255" s="21">
        <v>1.9440318499097185E-2</v>
      </c>
      <c r="O255" s="22"/>
      <c r="P255" s="40">
        <f t="shared" si="16"/>
        <v>87001.835985390528</v>
      </c>
      <c r="Q255" s="18">
        <v>397.26865746753668</v>
      </c>
      <c r="R255" s="17">
        <f t="shared" si="15"/>
        <v>3217.5872329434219</v>
      </c>
      <c r="S255" s="19">
        <v>0.10989889210282537</v>
      </c>
      <c r="T255" s="20">
        <v>4.0600856793182247</v>
      </c>
      <c r="U255" s="21">
        <v>1.853920401515171E-2</v>
      </c>
      <c r="V255" s="23"/>
      <c r="W255" s="31">
        <v>6</v>
      </c>
      <c r="X255" s="32">
        <v>1184.0700000000033</v>
      </c>
      <c r="Y255" s="21">
        <v>1.4956923575043183E-3</v>
      </c>
    </row>
    <row r="256" spans="1:25" ht="15.75" x14ac:dyDescent="0.25">
      <c r="A256">
        <f t="shared" si="17"/>
        <v>2329</v>
      </c>
      <c r="B256" s="6" t="s">
        <v>246</v>
      </c>
      <c r="C256" s="6">
        <v>2329</v>
      </c>
      <c r="D256" s="6" t="s">
        <v>269</v>
      </c>
      <c r="E256" s="15">
        <v>28381.586944444542</v>
      </c>
      <c r="F256" s="15">
        <v>1167940</v>
      </c>
      <c r="G256" s="16">
        <v>3618.9388847583646</v>
      </c>
      <c r="H256" s="17"/>
      <c r="I256" s="40">
        <v>147666.89230700821</v>
      </c>
      <c r="J256" s="18">
        <v>548.94755504464024</v>
      </c>
      <c r="K256" s="17">
        <f t="shared" si="14"/>
        <v>3069.9913297137246</v>
      </c>
      <c r="L256" s="19">
        <v>0.15168743450092645</v>
      </c>
      <c r="M256" s="20">
        <v>6.8911216409937177</v>
      </c>
      <c r="N256" s="21">
        <v>2.5617552568749879E-2</v>
      </c>
      <c r="O256" s="22"/>
      <c r="P256" s="40">
        <f t="shared" si="16"/>
        <v>119285.30536256367</v>
      </c>
      <c r="Q256" s="18">
        <v>443.4397968868538</v>
      </c>
      <c r="R256" s="17">
        <f t="shared" si="15"/>
        <v>3175.4990878715107</v>
      </c>
      <c r="S256" s="19">
        <v>0.12253309906792254</v>
      </c>
      <c r="T256" s="20">
        <v>5.5666475835863043</v>
      </c>
      <c r="U256" s="21">
        <v>2.0693857188053177E-2</v>
      </c>
      <c r="V256" s="23"/>
      <c r="W256" s="31">
        <v>2</v>
      </c>
      <c r="X256" s="32">
        <v>0</v>
      </c>
      <c r="Y256" s="21">
        <v>0</v>
      </c>
    </row>
    <row r="257" spans="1:25" ht="15.75" x14ac:dyDescent="0.25">
      <c r="A257">
        <f t="shared" si="17"/>
        <v>2086</v>
      </c>
      <c r="B257" s="6" t="s">
        <v>246</v>
      </c>
      <c r="C257" s="6">
        <v>2086</v>
      </c>
      <c r="D257" s="6" t="s">
        <v>270</v>
      </c>
      <c r="E257" s="15">
        <v>12169.684157552256</v>
      </c>
      <c r="F257" s="15">
        <v>1071286.0666666664</v>
      </c>
      <c r="G257" s="16">
        <v>3621.9555047506551</v>
      </c>
      <c r="H257" s="17"/>
      <c r="I257" s="40">
        <v>141031.30055969616</v>
      </c>
      <c r="J257" s="18">
        <v>553.24472269249884</v>
      </c>
      <c r="K257" s="17">
        <f t="shared" si="14"/>
        <v>3068.7107820581564</v>
      </c>
      <c r="L257" s="19">
        <v>0.15274752049461901</v>
      </c>
      <c r="M257" s="20">
        <v>6.5814606927858206</v>
      </c>
      <c r="N257" s="21">
        <v>2.581808705898328E-2</v>
      </c>
      <c r="O257" s="22"/>
      <c r="P257" s="40">
        <f t="shared" si="16"/>
        <v>128861.6164021439</v>
      </c>
      <c r="Q257" s="18">
        <v>505.504869835151</v>
      </c>
      <c r="R257" s="17">
        <f t="shared" si="15"/>
        <v>3116.450634915504</v>
      </c>
      <c r="S257" s="19">
        <v>0.13956683597358308</v>
      </c>
      <c r="T257" s="20">
        <v>6.0135420987667167</v>
      </c>
      <c r="U257" s="21">
        <v>2.3590227258973719E-2</v>
      </c>
      <c r="V257" s="23"/>
      <c r="W257" s="31">
        <v>2</v>
      </c>
      <c r="X257" s="32">
        <v>0</v>
      </c>
      <c r="Y257" s="21">
        <v>0</v>
      </c>
    </row>
    <row r="258" spans="1:25" ht="15.75" x14ac:dyDescent="0.25">
      <c r="A258">
        <f t="shared" si="17"/>
        <v>2574</v>
      </c>
      <c r="B258" s="6" t="s">
        <v>246</v>
      </c>
      <c r="C258" s="6">
        <v>2574</v>
      </c>
      <c r="D258" s="6" t="s">
        <v>271</v>
      </c>
      <c r="E258" s="15">
        <v>18469.856026821886</v>
      </c>
      <c r="F258" s="15">
        <v>1118628</v>
      </c>
      <c r="G258" s="16">
        <v>3622.9057471264368</v>
      </c>
      <c r="H258" s="17"/>
      <c r="I258" s="40">
        <v>144496.09230700816</v>
      </c>
      <c r="J258" s="18">
        <v>553.62487473949489</v>
      </c>
      <c r="K258" s="17">
        <f t="shared" si="14"/>
        <v>3069.2808723869421</v>
      </c>
      <c r="L258" s="19">
        <v>0.152812386902036</v>
      </c>
      <c r="M258" s="20">
        <v>6.7431509743270484</v>
      </c>
      <c r="N258" s="21">
        <v>2.5835827487843098E-2</v>
      </c>
      <c r="O258" s="22"/>
      <c r="P258" s="40">
        <f t="shared" si="16"/>
        <v>126026.23628018628</v>
      </c>
      <c r="Q258" s="18">
        <v>482.85914283596276</v>
      </c>
      <c r="R258" s="17">
        <f t="shared" si="15"/>
        <v>3140.0466042904741</v>
      </c>
      <c r="S258" s="19">
        <v>0.13327952106370691</v>
      </c>
      <c r="T258" s="20">
        <v>5.881224359742026</v>
      </c>
      <c r="U258" s="21">
        <v>2.2533426665678261E-2</v>
      </c>
      <c r="V258" s="23"/>
      <c r="W258" s="31">
        <v>10</v>
      </c>
      <c r="X258" s="32">
        <v>5171.5600000000049</v>
      </c>
      <c r="Y258" s="21">
        <v>5.4692027652069935E-3</v>
      </c>
    </row>
    <row r="259" spans="1:25" ht="15.75" x14ac:dyDescent="0.25">
      <c r="A259">
        <f t="shared" si="17"/>
        <v>2269</v>
      </c>
      <c r="B259" s="6" t="s">
        <v>246</v>
      </c>
      <c r="C259" s="6">
        <v>2269</v>
      </c>
      <c r="D259" s="6" t="s">
        <v>272</v>
      </c>
      <c r="E259" s="15">
        <v>18597.165752551111</v>
      </c>
      <c r="F259" s="15">
        <v>1084737</v>
      </c>
      <c r="G259" s="16">
        <v>3627.8494117647056</v>
      </c>
      <c r="H259" s="17"/>
      <c r="I259" s="40">
        <v>142578.31230700819</v>
      </c>
      <c r="J259" s="18">
        <v>559.13063649807134</v>
      </c>
      <c r="K259" s="17">
        <f t="shared" si="14"/>
        <v>3068.7187752666341</v>
      </c>
      <c r="L259" s="19">
        <v>0.15412178760366235</v>
      </c>
      <c r="M259" s="20">
        <v>6.6536545743270494</v>
      </c>
      <c r="N259" s="21">
        <v>2.6092763036576663E-2</v>
      </c>
      <c r="O259" s="22"/>
      <c r="P259" s="40">
        <f t="shared" si="16"/>
        <v>123981.14655445708</v>
      </c>
      <c r="Q259" s="18">
        <v>486.20057472336111</v>
      </c>
      <c r="R259" s="17">
        <f t="shared" si="15"/>
        <v>3141.6488370413444</v>
      </c>
      <c r="S259" s="19">
        <v>0.13401895159889152</v>
      </c>
      <c r="T259" s="20">
        <v>5.7857868392079981</v>
      </c>
      <c r="U259" s="21">
        <v>2.2689360153756857E-2</v>
      </c>
      <c r="V259" s="23"/>
      <c r="W259" s="31">
        <v>10</v>
      </c>
      <c r="X259" s="32">
        <v>5207.2099999999991</v>
      </c>
      <c r="Y259" s="21">
        <v>5.6287979612185289E-3</v>
      </c>
    </row>
    <row r="260" spans="1:25" ht="15.75" x14ac:dyDescent="0.25">
      <c r="A260">
        <f t="shared" si="17"/>
        <v>2328</v>
      </c>
      <c r="B260" s="6" t="s">
        <v>246</v>
      </c>
      <c r="C260" s="6">
        <v>2328</v>
      </c>
      <c r="D260" s="6" t="s">
        <v>273</v>
      </c>
      <c r="E260" s="7">
        <v>0</v>
      </c>
      <c r="F260" s="7">
        <v>1135361.3405006819</v>
      </c>
      <c r="G260" s="8">
        <v>3639.8091339648377</v>
      </c>
      <c r="H260" s="9"/>
      <c r="I260" s="39">
        <v>151094.43280769006</v>
      </c>
      <c r="J260" s="10">
        <v>570.16767097241529</v>
      </c>
      <c r="K260" s="9">
        <f t="shared" ref="K260:K323" si="18">G260-J260</f>
        <v>3069.6414629924225</v>
      </c>
      <c r="L260" s="11">
        <v>0.15664768398208084</v>
      </c>
      <c r="M260" s="12">
        <v>7.051073531025537</v>
      </c>
      <c r="N260" s="13">
        <v>2.6607824645379384E-2</v>
      </c>
      <c r="O260" s="14"/>
      <c r="P260" s="39">
        <f t="shared" si="16"/>
        <v>151094.43280769006</v>
      </c>
      <c r="Q260" s="10">
        <v>570.16767097241529</v>
      </c>
      <c r="R260" s="9">
        <f t="shared" ref="R260:R323" si="19">G260-Q260</f>
        <v>3069.6414629924225</v>
      </c>
      <c r="S260" s="11">
        <v>0.15664768398208084</v>
      </c>
      <c r="T260" s="12">
        <v>7.051073531025537</v>
      </c>
      <c r="U260" s="13">
        <v>2.6607824645379384E-2</v>
      </c>
      <c r="W260" s="29">
        <v>12</v>
      </c>
      <c r="X260" s="30">
        <v>0</v>
      </c>
      <c r="Y260" s="13">
        <v>0</v>
      </c>
    </row>
    <row r="261" spans="1:25" ht="15.75" x14ac:dyDescent="0.25">
      <c r="A261">
        <f t="shared" si="17"/>
        <v>3055</v>
      </c>
      <c r="B261" s="6" t="s">
        <v>246</v>
      </c>
      <c r="C261" s="6">
        <v>3055</v>
      </c>
      <c r="D261" s="6" t="s">
        <v>274</v>
      </c>
      <c r="E261" s="7">
        <v>0</v>
      </c>
      <c r="F261" s="7">
        <v>954100.56428218179</v>
      </c>
      <c r="G261" s="8">
        <v>3667.3799262074263</v>
      </c>
      <c r="H261" s="9"/>
      <c r="I261" s="39">
        <v>99225.763602087885</v>
      </c>
      <c r="J261" s="10">
        <v>465.84865540886329</v>
      </c>
      <c r="K261" s="9">
        <f t="shared" si="18"/>
        <v>3201.5312707985631</v>
      </c>
      <c r="L261" s="11">
        <v>0.12702492372820906</v>
      </c>
      <c r="M261" s="12">
        <v>4.6305356347641018</v>
      </c>
      <c r="N261" s="13">
        <v>2.1739603919080291E-2</v>
      </c>
      <c r="O261" s="14"/>
      <c r="P261" s="39">
        <f t="shared" ref="P261:P324" si="20">I261-E261</f>
        <v>99225.763602087885</v>
      </c>
      <c r="Q261" s="10">
        <v>465.84865540886329</v>
      </c>
      <c r="R261" s="9">
        <f t="shared" si="19"/>
        <v>3201.5312707985631</v>
      </c>
      <c r="S261" s="11">
        <v>0.12702492372820906</v>
      </c>
      <c r="T261" s="12">
        <v>4.6305356347641018</v>
      </c>
      <c r="U261" s="13">
        <v>2.1739603919080291E-2</v>
      </c>
      <c r="W261" s="29">
        <v>4</v>
      </c>
      <c r="X261" s="30">
        <v>0</v>
      </c>
      <c r="Y261" s="13">
        <v>0</v>
      </c>
    </row>
    <row r="262" spans="1:25" ht="15.75" x14ac:dyDescent="0.25">
      <c r="A262">
        <f t="shared" si="17"/>
        <v>2513</v>
      </c>
      <c r="B262" s="6" t="s">
        <v>246</v>
      </c>
      <c r="C262" s="6">
        <v>2513</v>
      </c>
      <c r="D262" s="6" t="s">
        <v>275</v>
      </c>
      <c r="E262" s="15">
        <v>29090.802034883702</v>
      </c>
      <c r="F262" s="15">
        <v>1150056</v>
      </c>
      <c r="G262" s="16">
        <v>3682.9372262773722</v>
      </c>
      <c r="H262" s="17"/>
      <c r="I262" s="40">
        <v>167831.28230700811</v>
      </c>
      <c r="J262" s="18">
        <v>612.52292812776682</v>
      </c>
      <c r="K262" s="17">
        <f t="shared" si="18"/>
        <v>3070.4142981496052</v>
      </c>
      <c r="L262" s="19">
        <v>0.16631370302960358</v>
      </c>
      <c r="M262" s="20">
        <v>7.8321265076603792</v>
      </c>
      <c r="N262" s="21">
        <v>2.8584403312629122E-2</v>
      </c>
      <c r="O262" s="22"/>
      <c r="P262" s="40">
        <f t="shared" si="20"/>
        <v>138740.48027212441</v>
      </c>
      <c r="Q262" s="18">
        <v>506.35211778147595</v>
      </c>
      <c r="R262" s="17">
        <f t="shared" si="19"/>
        <v>3176.5851084958963</v>
      </c>
      <c r="S262" s="19">
        <v>0.13748594848934881</v>
      </c>
      <c r="T262" s="20">
        <v>6.4745557460324736</v>
      </c>
      <c r="U262" s="21">
        <v>2.362976549646888E-2</v>
      </c>
      <c r="V262" s="23"/>
      <c r="W262" s="31">
        <v>12</v>
      </c>
      <c r="X262" s="32">
        <v>8145.43</v>
      </c>
      <c r="Y262" s="21">
        <v>8.0717766524021611E-3</v>
      </c>
    </row>
    <row r="263" spans="1:25" ht="15.75" x14ac:dyDescent="0.25">
      <c r="A263">
        <f t="shared" si="17"/>
        <v>2569</v>
      </c>
      <c r="B263" s="6" t="s">
        <v>246</v>
      </c>
      <c r="C263" s="6">
        <v>2569</v>
      </c>
      <c r="D263" s="6" t="s">
        <v>276</v>
      </c>
      <c r="E263" s="7">
        <v>0</v>
      </c>
      <c r="F263" s="7">
        <v>1300844.9622904176</v>
      </c>
      <c r="G263" s="8">
        <v>3684.3246980143895</v>
      </c>
      <c r="H263" s="9"/>
      <c r="I263" s="39">
        <v>187719.5545974258</v>
      </c>
      <c r="J263" s="10">
        <v>611.46434722288529</v>
      </c>
      <c r="K263" s="9">
        <f t="shared" si="18"/>
        <v>3072.8603507915041</v>
      </c>
      <c r="L263" s="11">
        <v>0.16596375111901093</v>
      </c>
      <c r="M263" s="12">
        <v>8.7602458812132049</v>
      </c>
      <c r="N263" s="13">
        <v>2.8535002870401317E-2</v>
      </c>
      <c r="O263" s="14"/>
      <c r="P263" s="39">
        <f t="shared" si="20"/>
        <v>187719.5545974258</v>
      </c>
      <c r="Q263" s="10">
        <v>611.46434722288529</v>
      </c>
      <c r="R263" s="9">
        <f t="shared" si="19"/>
        <v>3072.8603507915041</v>
      </c>
      <c r="S263" s="11">
        <v>0.16596375111901093</v>
      </c>
      <c r="T263" s="12">
        <v>8.7602458812132049</v>
      </c>
      <c r="U263" s="13">
        <v>2.8535002870401317E-2</v>
      </c>
      <c r="W263" s="29">
        <v>14</v>
      </c>
      <c r="X263" s="30">
        <v>0</v>
      </c>
      <c r="Y263" s="13">
        <v>0</v>
      </c>
    </row>
    <row r="264" spans="1:25" ht="15.75" x14ac:dyDescent="0.25">
      <c r="A264">
        <f t="shared" si="17"/>
        <v>5201</v>
      </c>
      <c r="B264" s="6" t="s">
        <v>246</v>
      </c>
      <c r="C264" s="6">
        <v>5201</v>
      </c>
      <c r="D264" s="6" t="s">
        <v>277</v>
      </c>
      <c r="E264" s="15">
        <v>55495.164709061035</v>
      </c>
      <c r="F264" s="15">
        <v>1176851</v>
      </c>
      <c r="G264" s="16">
        <v>3685.3685714285712</v>
      </c>
      <c r="H264" s="17"/>
      <c r="I264" s="40">
        <v>172050.66230700811</v>
      </c>
      <c r="J264" s="18">
        <v>614.46665109645755</v>
      </c>
      <c r="K264" s="17">
        <f t="shared" si="18"/>
        <v>3070.9019203321136</v>
      </c>
      <c r="L264" s="19">
        <v>0.16673139719598518</v>
      </c>
      <c r="M264" s="20">
        <v>8.0290309076603794</v>
      </c>
      <c r="N264" s="21">
        <v>2.8675110384501355E-2</v>
      </c>
      <c r="O264" s="22"/>
      <c r="P264" s="40">
        <f t="shared" si="20"/>
        <v>116555.49759794708</v>
      </c>
      <c r="Q264" s="18">
        <v>416.2696342783824</v>
      </c>
      <c r="R264" s="17">
        <f t="shared" si="19"/>
        <v>3269.0989371501887</v>
      </c>
      <c r="S264" s="19">
        <v>0.11295196836093452</v>
      </c>
      <c r="T264" s="20">
        <v>5.4392565545708642</v>
      </c>
      <c r="U264" s="21">
        <v>1.9425916266324516E-2</v>
      </c>
      <c r="V264" s="23"/>
      <c r="W264" s="31">
        <v>6</v>
      </c>
      <c r="X264" s="32">
        <v>3364.4599999999991</v>
      </c>
      <c r="Y264" s="21">
        <v>3.2604414832709109E-3</v>
      </c>
    </row>
    <row r="265" spans="1:25" ht="15.75" x14ac:dyDescent="0.25">
      <c r="A265">
        <f t="shared" si="17"/>
        <v>5218</v>
      </c>
      <c r="B265" s="6" t="s">
        <v>246</v>
      </c>
      <c r="C265" s="6">
        <v>5218</v>
      </c>
      <c r="D265" s="6" t="s">
        <v>278</v>
      </c>
      <c r="E265" s="15">
        <v>33535.718829901307</v>
      </c>
      <c r="F265" s="15">
        <v>1258166</v>
      </c>
      <c r="G265" s="16">
        <v>3687.5488963210705</v>
      </c>
      <c r="H265" s="17"/>
      <c r="I265" s="40">
        <v>183954.35230700811</v>
      </c>
      <c r="J265" s="18">
        <v>615.23194751507731</v>
      </c>
      <c r="K265" s="17">
        <f t="shared" si="18"/>
        <v>3072.316948805993</v>
      </c>
      <c r="L265" s="19">
        <v>0.16684034973173406</v>
      </c>
      <c r="M265" s="20">
        <v>8.5845364409937126</v>
      </c>
      <c r="N265" s="21">
        <v>2.8710824217370277E-2</v>
      </c>
      <c r="O265" s="22"/>
      <c r="P265" s="40">
        <f t="shared" si="20"/>
        <v>150418.63347710681</v>
      </c>
      <c r="Q265" s="18">
        <v>503.07235276624351</v>
      </c>
      <c r="R265" s="17">
        <f t="shared" si="19"/>
        <v>3184.476543554827</v>
      </c>
      <c r="S265" s="19">
        <v>0.13642459175745167</v>
      </c>
      <c r="T265" s="20">
        <v>7.0195362289316519</v>
      </c>
      <c r="U265" s="21">
        <v>2.3476709795758034E-2</v>
      </c>
      <c r="V265" s="23"/>
      <c r="W265" s="31">
        <v>7</v>
      </c>
      <c r="X265" s="32">
        <v>0</v>
      </c>
      <c r="Y265" s="21">
        <v>0</v>
      </c>
    </row>
    <row r="266" spans="1:25" ht="15.75" x14ac:dyDescent="0.25">
      <c r="A266">
        <f t="shared" si="17"/>
        <v>3911</v>
      </c>
      <c r="B266" s="6" t="s">
        <v>246</v>
      </c>
      <c r="C266" s="6">
        <v>3911</v>
      </c>
      <c r="D266" s="6" t="s">
        <v>279</v>
      </c>
      <c r="E266" s="7">
        <v>0</v>
      </c>
      <c r="F266" s="7">
        <v>1010967.2340774798</v>
      </c>
      <c r="G266" s="8">
        <v>3697.1885216986316</v>
      </c>
      <c r="H266" s="9"/>
      <c r="I266" s="39">
        <v>147575.3963844878</v>
      </c>
      <c r="J266" s="10">
        <v>630.66408711319571</v>
      </c>
      <c r="K266" s="9">
        <f t="shared" si="18"/>
        <v>3066.5244345854358</v>
      </c>
      <c r="L266" s="11">
        <v>0.17057936954306138</v>
      </c>
      <c r="M266" s="12">
        <v>6.8868518312760987</v>
      </c>
      <c r="N266" s="13">
        <v>2.9430990731949141E-2</v>
      </c>
      <c r="O266" s="14"/>
      <c r="P266" s="39">
        <f t="shared" si="20"/>
        <v>147575.3963844878</v>
      </c>
      <c r="Q266" s="10">
        <v>630.66408711319571</v>
      </c>
      <c r="R266" s="9">
        <f t="shared" si="19"/>
        <v>3066.5244345854358</v>
      </c>
      <c r="S266" s="11">
        <v>0.17057936954306138</v>
      </c>
      <c r="T266" s="12">
        <v>6.8868518312760987</v>
      </c>
      <c r="U266" s="13">
        <v>2.9430990731949141E-2</v>
      </c>
      <c r="W266" s="29">
        <v>5</v>
      </c>
      <c r="X266" s="30">
        <v>0</v>
      </c>
      <c r="Y266" s="13">
        <v>0</v>
      </c>
    </row>
    <row r="267" spans="1:25" ht="15.75" x14ac:dyDescent="0.25">
      <c r="A267">
        <f t="shared" si="17"/>
        <v>3754</v>
      </c>
      <c r="B267" s="6" t="s">
        <v>246</v>
      </c>
      <c r="C267" s="6">
        <v>3754</v>
      </c>
      <c r="D267" s="6" t="s">
        <v>160</v>
      </c>
      <c r="E267" s="15">
        <v>18145.881628519594</v>
      </c>
      <c r="F267" s="15">
        <v>1218036.8</v>
      </c>
      <c r="G267" s="16">
        <v>3697.6628965517243</v>
      </c>
      <c r="H267" s="17"/>
      <c r="I267" s="40">
        <v>181538.00230700805</v>
      </c>
      <c r="J267" s="18">
        <v>625.99311140347606</v>
      </c>
      <c r="K267" s="17">
        <f t="shared" si="18"/>
        <v>3071.6697851482481</v>
      </c>
      <c r="L267" s="19">
        <v>0.16929426205597306</v>
      </c>
      <c r="M267" s="20">
        <v>8.4717734409937098</v>
      </c>
      <c r="N267" s="21">
        <v>2.9213011865495551E-2</v>
      </c>
      <c r="O267" s="22"/>
      <c r="P267" s="40">
        <f t="shared" si="20"/>
        <v>163392.12067848846</v>
      </c>
      <c r="Q267" s="18">
        <v>563.42110578789118</v>
      </c>
      <c r="R267" s="17">
        <f t="shared" si="19"/>
        <v>3134.2417907638333</v>
      </c>
      <c r="S267" s="19">
        <v>0.15237222038637233</v>
      </c>
      <c r="T267" s="20">
        <v>7.6249656316627954</v>
      </c>
      <c r="U267" s="21">
        <v>2.6292984936768259E-2</v>
      </c>
      <c r="V267" s="23"/>
      <c r="W267" s="31">
        <v>10</v>
      </c>
      <c r="X267" s="32">
        <v>5080.8499999999985</v>
      </c>
      <c r="Y267" s="21">
        <v>4.738174599456222E-3</v>
      </c>
    </row>
    <row r="268" spans="1:25" ht="15.75" x14ac:dyDescent="0.25">
      <c r="A268">
        <f t="shared" si="17"/>
        <v>2474</v>
      </c>
      <c r="B268" s="6" t="s">
        <v>246</v>
      </c>
      <c r="C268" s="6">
        <v>2474</v>
      </c>
      <c r="D268" s="6" t="s">
        <v>280</v>
      </c>
      <c r="E268" s="7">
        <v>0</v>
      </c>
      <c r="F268" s="7">
        <v>1085475.6760485373</v>
      </c>
      <c r="G268" s="8">
        <v>3701.4238886395906</v>
      </c>
      <c r="H268" s="9"/>
      <c r="I268" s="39">
        <v>158906.78835554532</v>
      </c>
      <c r="J268" s="10">
        <v>633.09477432488177</v>
      </c>
      <c r="K268" s="9">
        <f t="shared" si="18"/>
        <v>3068.3291143147089</v>
      </c>
      <c r="L268" s="11">
        <v>0.17104087328878384</v>
      </c>
      <c r="M268" s="12">
        <v>7.4156501232587821</v>
      </c>
      <c r="N268" s="13">
        <v>2.9544422801827817E-2</v>
      </c>
      <c r="O268" s="14"/>
      <c r="P268" s="39">
        <f t="shared" si="20"/>
        <v>158906.78835554532</v>
      </c>
      <c r="Q268" s="10">
        <v>633.09477432488177</v>
      </c>
      <c r="R268" s="9">
        <f t="shared" si="19"/>
        <v>3068.3291143147089</v>
      </c>
      <c r="S268" s="11">
        <v>0.17104087328878384</v>
      </c>
      <c r="T268" s="12">
        <v>7.4156501232587821</v>
      </c>
      <c r="U268" s="13">
        <v>2.9544422801827817E-2</v>
      </c>
      <c r="W268" s="29">
        <v>3</v>
      </c>
      <c r="X268" s="30">
        <v>0</v>
      </c>
      <c r="Y268" s="13">
        <v>0</v>
      </c>
    </row>
    <row r="269" spans="1:25" ht="15.75" x14ac:dyDescent="0.25">
      <c r="A269">
        <f t="shared" si="17"/>
        <v>3889</v>
      </c>
      <c r="B269" s="6" t="s">
        <v>246</v>
      </c>
      <c r="C269" s="6">
        <v>3889</v>
      </c>
      <c r="D269" s="6" t="s">
        <v>281</v>
      </c>
      <c r="E269" s="7">
        <v>0</v>
      </c>
      <c r="F269" s="7">
        <v>1089851.833311704</v>
      </c>
      <c r="G269" s="8">
        <v>3702.2444004415179</v>
      </c>
      <c r="H269" s="9"/>
      <c r="I269" s="39">
        <v>160330.88561871205</v>
      </c>
      <c r="J269" s="10">
        <v>633.71891548898043</v>
      </c>
      <c r="K269" s="9">
        <f t="shared" si="18"/>
        <v>3068.5254849525372</v>
      </c>
      <c r="L269" s="11">
        <v>0.17117155080669583</v>
      </c>
      <c r="M269" s="12">
        <v>7.4821079955398968</v>
      </c>
      <c r="N269" s="13">
        <v>2.9573549389485757E-2</v>
      </c>
      <c r="O269" s="14"/>
      <c r="P269" s="39">
        <f t="shared" si="20"/>
        <v>160330.88561871205</v>
      </c>
      <c r="Q269" s="10">
        <v>633.71891548898043</v>
      </c>
      <c r="R269" s="9">
        <f t="shared" si="19"/>
        <v>3068.5254849525372</v>
      </c>
      <c r="S269" s="11">
        <v>0.17117155080669583</v>
      </c>
      <c r="T269" s="12">
        <v>7.4821079955398968</v>
      </c>
      <c r="U269" s="13">
        <v>2.9573549389485757E-2</v>
      </c>
      <c r="W269" s="29">
        <v>15</v>
      </c>
      <c r="X269" s="30">
        <v>0</v>
      </c>
      <c r="Y269" s="13">
        <v>0</v>
      </c>
    </row>
    <row r="270" spans="1:25" ht="15.75" x14ac:dyDescent="0.25">
      <c r="A270">
        <f t="shared" si="17"/>
        <v>3295</v>
      </c>
      <c r="B270" s="6" t="s">
        <v>246</v>
      </c>
      <c r="C270" s="6">
        <v>3295</v>
      </c>
      <c r="D270" s="6" t="s">
        <v>282</v>
      </c>
      <c r="E270" s="15">
        <v>91381.359666666656</v>
      </c>
      <c r="F270" s="15">
        <v>1180140.0000000002</v>
      </c>
      <c r="G270" s="16">
        <v>3702.913653136532</v>
      </c>
      <c r="H270" s="17"/>
      <c r="I270" s="40">
        <v>171475.59230700816</v>
      </c>
      <c r="J270" s="18">
        <v>632.75126312549139</v>
      </c>
      <c r="K270" s="17">
        <f t="shared" si="18"/>
        <v>3070.1623900110408</v>
      </c>
      <c r="L270" s="19">
        <v>0.1708792919298896</v>
      </c>
      <c r="M270" s="20">
        <v>8.0021943076603819</v>
      </c>
      <c r="N270" s="21">
        <v>2.9528392279189603E-2</v>
      </c>
      <c r="O270" s="22"/>
      <c r="P270" s="40">
        <f t="shared" si="20"/>
        <v>80094.232640341506</v>
      </c>
      <c r="Q270" s="18">
        <v>295.55067394959963</v>
      </c>
      <c r="R270" s="17">
        <f t="shared" si="19"/>
        <v>3407.3629791869325</v>
      </c>
      <c r="S270" s="19">
        <v>7.9815707746588985E-2</v>
      </c>
      <c r="T270" s="20">
        <v>3.7377308565492706</v>
      </c>
      <c r="U270" s="21">
        <v>1.3792364784314651E-2</v>
      </c>
      <c r="V270" s="23"/>
      <c r="W270" s="31">
        <v>15</v>
      </c>
      <c r="X270" s="32">
        <v>25586.78</v>
      </c>
      <c r="Y270" s="21">
        <v>2.5497802867114908E-2</v>
      </c>
    </row>
    <row r="271" spans="1:25" ht="15.75" x14ac:dyDescent="0.25">
      <c r="A271">
        <f t="shared" si="17"/>
        <v>5215</v>
      </c>
      <c r="B271" s="6" t="s">
        <v>246</v>
      </c>
      <c r="C271" s="6">
        <v>5215</v>
      </c>
      <c r="D271" s="6" t="s">
        <v>283</v>
      </c>
      <c r="E271" s="7">
        <v>0</v>
      </c>
      <c r="F271" s="7">
        <v>1108923.4125317892</v>
      </c>
      <c r="G271" s="8">
        <v>3709.5797384953066</v>
      </c>
      <c r="H271" s="9"/>
      <c r="I271" s="39">
        <v>130745.77345169503</v>
      </c>
      <c r="J271" s="10">
        <v>506.76656376625982</v>
      </c>
      <c r="K271" s="9">
        <f t="shared" si="18"/>
        <v>3202.8131747290468</v>
      </c>
      <c r="L271" s="11">
        <v>0.13661023606189318</v>
      </c>
      <c r="M271" s="12">
        <v>6.1014694277457684</v>
      </c>
      <c r="N271" s="13">
        <v>2.3649106309092126E-2</v>
      </c>
      <c r="O271" s="14"/>
      <c r="P271" s="39">
        <f t="shared" si="20"/>
        <v>130745.77345169503</v>
      </c>
      <c r="Q271" s="10">
        <v>506.76656376625982</v>
      </c>
      <c r="R271" s="9">
        <f t="shared" si="19"/>
        <v>3202.8131747290468</v>
      </c>
      <c r="S271" s="11">
        <v>0.13661023606189318</v>
      </c>
      <c r="T271" s="12">
        <v>6.1014694277457684</v>
      </c>
      <c r="U271" s="13">
        <v>2.3649106309092126E-2</v>
      </c>
      <c r="W271" s="29">
        <v>4</v>
      </c>
      <c r="X271" s="30">
        <v>0</v>
      </c>
      <c r="Y271" s="13">
        <v>0</v>
      </c>
    </row>
    <row r="272" spans="1:25" ht="15.75" x14ac:dyDescent="0.25">
      <c r="A272">
        <f t="shared" si="17"/>
        <v>2114</v>
      </c>
      <c r="B272" s="6" t="s">
        <v>246</v>
      </c>
      <c r="C272" s="6">
        <v>2114</v>
      </c>
      <c r="D272" s="6" t="s">
        <v>284</v>
      </c>
      <c r="E272" s="7">
        <v>0</v>
      </c>
      <c r="F272" s="7">
        <v>1195055.4835245798</v>
      </c>
      <c r="G272" s="8">
        <v>3709.937774456967</v>
      </c>
      <c r="H272" s="9"/>
      <c r="I272" s="39">
        <v>177079.7358315881</v>
      </c>
      <c r="J272" s="10">
        <v>639.27702466277287</v>
      </c>
      <c r="K272" s="9">
        <f t="shared" si="18"/>
        <v>3070.6607497941941</v>
      </c>
      <c r="L272" s="11">
        <v>0.17231475661511478</v>
      </c>
      <c r="M272" s="12">
        <v>8.2637210054741121</v>
      </c>
      <c r="N272" s="13">
        <v>2.9832927817596073E-2</v>
      </c>
      <c r="O272" s="14"/>
      <c r="P272" s="39">
        <f t="shared" si="20"/>
        <v>177079.7358315881</v>
      </c>
      <c r="Q272" s="10">
        <v>639.27702466277287</v>
      </c>
      <c r="R272" s="9">
        <f t="shared" si="19"/>
        <v>3070.6607497941941</v>
      </c>
      <c r="S272" s="11">
        <v>0.17231475661511478</v>
      </c>
      <c r="T272" s="12">
        <v>8.2637210054741121</v>
      </c>
      <c r="U272" s="13">
        <v>2.9832927817596073E-2</v>
      </c>
      <c r="W272" s="29">
        <v>6</v>
      </c>
      <c r="X272" s="30">
        <v>0</v>
      </c>
      <c r="Y272" s="13">
        <v>0</v>
      </c>
    </row>
    <row r="273" spans="1:25" ht="15.75" x14ac:dyDescent="0.25">
      <c r="A273">
        <f t="shared" si="17"/>
        <v>2459</v>
      </c>
      <c r="B273" s="6" t="s">
        <v>246</v>
      </c>
      <c r="C273" s="6">
        <v>2459</v>
      </c>
      <c r="D273" s="6" t="s">
        <v>285</v>
      </c>
      <c r="E273" s="15">
        <v>76267.283861938835</v>
      </c>
      <c r="F273" s="15">
        <v>1163332</v>
      </c>
      <c r="G273" s="16">
        <v>3719.90126394052</v>
      </c>
      <c r="H273" s="17"/>
      <c r="I273" s="40">
        <v>139880.70472790609</v>
      </c>
      <c r="J273" s="18">
        <v>520.00261980634241</v>
      </c>
      <c r="K273" s="17">
        <f t="shared" si="18"/>
        <v>3199.8986441341776</v>
      </c>
      <c r="L273" s="19">
        <v>0.13978936076800588</v>
      </c>
      <c r="M273" s="20">
        <v>6.527766220635618</v>
      </c>
      <c r="N273" s="21">
        <v>2.4266788924295978E-2</v>
      </c>
      <c r="O273" s="22"/>
      <c r="P273" s="40">
        <f t="shared" si="20"/>
        <v>63613.420865967259</v>
      </c>
      <c r="Q273" s="18">
        <v>236.48111846084484</v>
      </c>
      <c r="R273" s="17">
        <f t="shared" si="19"/>
        <v>3483.4201454796753</v>
      </c>
      <c r="S273" s="19">
        <v>6.3571880456401844E-2</v>
      </c>
      <c r="T273" s="20">
        <v>2.9686263070784724</v>
      </c>
      <c r="U273" s="21">
        <v>1.103578552817276E-2</v>
      </c>
      <c r="V273" s="23"/>
      <c r="W273" s="31">
        <v>5</v>
      </c>
      <c r="X273" s="32">
        <v>12188.240000000002</v>
      </c>
      <c r="Y273" s="21">
        <v>1.2180280917237442E-2</v>
      </c>
    </row>
    <row r="274" spans="1:25" ht="15.75" x14ac:dyDescent="0.25">
      <c r="A274">
        <f t="shared" si="17"/>
        <v>2286</v>
      </c>
      <c r="B274" s="6" t="s">
        <v>246</v>
      </c>
      <c r="C274" s="6">
        <v>2286</v>
      </c>
      <c r="D274" s="6" t="s">
        <v>286</v>
      </c>
      <c r="E274" s="15">
        <v>63079.321253575734</v>
      </c>
      <c r="F274" s="15">
        <v>1259017.6000000001</v>
      </c>
      <c r="G274" s="16">
        <v>3724.4816000000001</v>
      </c>
      <c r="H274" s="17"/>
      <c r="I274" s="40">
        <v>195628.54230700817</v>
      </c>
      <c r="J274" s="18">
        <v>652.09514102336061</v>
      </c>
      <c r="K274" s="17">
        <f t="shared" si="18"/>
        <v>3072.3864589766395</v>
      </c>
      <c r="L274" s="19">
        <v>0.17508346423925428</v>
      </c>
      <c r="M274" s="20">
        <v>9.129331974327048</v>
      </c>
      <c r="N274" s="21">
        <v>3.0431106581090162E-2</v>
      </c>
      <c r="O274" s="22"/>
      <c r="P274" s="40">
        <f t="shared" si="20"/>
        <v>132549.22105343244</v>
      </c>
      <c r="Q274" s="18">
        <v>441.83073684477478</v>
      </c>
      <c r="R274" s="17">
        <f t="shared" si="19"/>
        <v>3282.6508631552251</v>
      </c>
      <c r="S274" s="19">
        <v>0.11862878765323334</v>
      </c>
      <c r="T274" s="20">
        <v>6.185630315826848</v>
      </c>
      <c r="U274" s="21">
        <v>2.0618767719422827E-2</v>
      </c>
      <c r="V274" s="23"/>
      <c r="W274" s="31">
        <v>8</v>
      </c>
      <c r="X274" s="32">
        <v>10886.220000000001</v>
      </c>
      <c r="Y274" s="21">
        <v>9.7429397959705333E-3</v>
      </c>
    </row>
    <row r="275" spans="1:25" ht="15.75" x14ac:dyDescent="0.25">
      <c r="A275">
        <f t="shared" si="17"/>
        <v>3108</v>
      </c>
      <c r="B275" s="6" t="s">
        <v>246</v>
      </c>
      <c r="C275" s="6">
        <v>3108</v>
      </c>
      <c r="D275" s="6" t="s">
        <v>287</v>
      </c>
      <c r="E275" s="7">
        <v>0</v>
      </c>
      <c r="F275" s="7">
        <v>990625.20234767033</v>
      </c>
      <c r="G275" s="8">
        <v>3724.6580929117367</v>
      </c>
      <c r="H275" s="9"/>
      <c r="I275" s="39">
        <v>144530.95465467841</v>
      </c>
      <c r="J275" s="10">
        <v>659.95869705332609</v>
      </c>
      <c r="K275" s="9">
        <f t="shared" si="18"/>
        <v>3064.6993958584108</v>
      </c>
      <c r="L275" s="11">
        <v>0.17718638344530732</v>
      </c>
      <c r="M275" s="12">
        <v>6.7447778838849928</v>
      </c>
      <c r="N275" s="13">
        <v>3.0798072529155219E-2</v>
      </c>
      <c r="O275" s="14"/>
      <c r="P275" s="39">
        <f t="shared" si="20"/>
        <v>144530.95465467841</v>
      </c>
      <c r="Q275" s="10">
        <v>659.95869705332609</v>
      </c>
      <c r="R275" s="9">
        <f t="shared" si="19"/>
        <v>3064.6993958584108</v>
      </c>
      <c r="S275" s="11">
        <v>0.17718638344530732</v>
      </c>
      <c r="T275" s="12">
        <v>6.7447778838849928</v>
      </c>
      <c r="U275" s="13">
        <v>3.0798072529155219E-2</v>
      </c>
      <c r="W275" s="29">
        <v>11</v>
      </c>
      <c r="X275" s="30">
        <v>0</v>
      </c>
      <c r="Y275" s="13">
        <v>0</v>
      </c>
    </row>
    <row r="276" spans="1:25" ht="15.75" x14ac:dyDescent="0.25">
      <c r="A276">
        <f t="shared" si="17"/>
        <v>3081</v>
      </c>
      <c r="B276" s="6" t="s">
        <v>246</v>
      </c>
      <c r="C276" s="6">
        <v>3081</v>
      </c>
      <c r="D276" s="6" t="s">
        <v>288</v>
      </c>
      <c r="E276" s="15">
        <v>104589.30185393259</v>
      </c>
      <c r="F276" s="15">
        <v>1154968.0000000002</v>
      </c>
      <c r="G276" s="16">
        <v>3726.7200000000012</v>
      </c>
      <c r="H276" s="17"/>
      <c r="I276" s="40">
        <v>177293.56230700813</v>
      </c>
      <c r="J276" s="18">
        <v>656.64282335928942</v>
      </c>
      <c r="K276" s="17">
        <f t="shared" si="18"/>
        <v>3070.0771766407115</v>
      </c>
      <c r="L276" s="19">
        <v>0.17619859376590921</v>
      </c>
      <c r="M276" s="20">
        <v>8.2736995743270469</v>
      </c>
      <c r="N276" s="21">
        <v>3.064333175676684E-2</v>
      </c>
      <c r="O276" s="22"/>
      <c r="P276" s="40">
        <f t="shared" si="20"/>
        <v>72704.260453075549</v>
      </c>
      <c r="Q276" s="18">
        <v>269.27503871509464</v>
      </c>
      <c r="R276" s="17">
        <f t="shared" si="19"/>
        <v>3457.4449612849066</v>
      </c>
      <c r="S276" s="19">
        <v>7.2255237505123693E-2</v>
      </c>
      <c r="T276" s="20">
        <v>3.3928654878101927</v>
      </c>
      <c r="U276" s="21">
        <v>1.2566168473371084E-2</v>
      </c>
      <c r="V276" s="23"/>
      <c r="W276" s="31">
        <v>4</v>
      </c>
      <c r="X276" s="32">
        <v>3642.8100000000013</v>
      </c>
      <c r="Y276" s="21">
        <v>3.6203119335203315E-3</v>
      </c>
    </row>
    <row r="277" spans="1:25" ht="15.75" x14ac:dyDescent="0.25">
      <c r="A277">
        <f t="shared" si="17"/>
        <v>3037</v>
      </c>
      <c r="B277" s="6" t="s">
        <v>246</v>
      </c>
      <c r="C277" s="6">
        <v>3037</v>
      </c>
      <c r="D277" s="6" t="s">
        <v>289</v>
      </c>
      <c r="E277" s="15">
        <v>62925.583843934975</v>
      </c>
      <c r="F277" s="15">
        <v>939827.74354395771</v>
      </c>
      <c r="G277" s="16">
        <v>3746.4878840945867</v>
      </c>
      <c r="H277" s="17"/>
      <c r="I277" s="40">
        <v>115623.55188786388</v>
      </c>
      <c r="J277" s="18">
        <v>547.97891889982884</v>
      </c>
      <c r="K277" s="17">
        <f t="shared" si="18"/>
        <v>3198.5089651947578</v>
      </c>
      <c r="L277" s="19">
        <v>0.14626469799254638</v>
      </c>
      <c r="M277" s="20">
        <v>5.3957657547669822</v>
      </c>
      <c r="N277" s="21">
        <v>2.5572349548658682E-2</v>
      </c>
      <c r="O277" s="22"/>
      <c r="P277" s="40">
        <f t="shared" si="20"/>
        <v>52697.968043928908</v>
      </c>
      <c r="Q277" s="18">
        <v>249.75340305179577</v>
      </c>
      <c r="R277" s="17">
        <f t="shared" si="19"/>
        <v>3496.7344810427908</v>
      </c>
      <c r="S277" s="19">
        <v>6.6663341982795082E-2</v>
      </c>
      <c r="T277" s="20">
        <v>2.4592385087166826</v>
      </c>
      <c r="U277" s="21">
        <v>1.1655158809083804E-2</v>
      </c>
      <c r="V277" s="23"/>
      <c r="W277" s="31">
        <v>3</v>
      </c>
      <c r="X277" s="32">
        <v>3244.5599999999995</v>
      </c>
      <c r="Y277" s="21">
        <v>4.1043937914910884E-3</v>
      </c>
    </row>
    <row r="278" spans="1:25" ht="15.75" x14ac:dyDescent="0.25">
      <c r="A278">
        <f t="shared" si="17"/>
        <v>2089</v>
      </c>
      <c r="B278" s="6" t="s">
        <v>246</v>
      </c>
      <c r="C278" s="6">
        <v>2089</v>
      </c>
      <c r="D278" s="6" t="s">
        <v>290</v>
      </c>
      <c r="E278" s="15">
        <v>77069.965707658994</v>
      </c>
      <c r="F278" s="15">
        <v>1256476.0000000002</v>
      </c>
      <c r="G278" s="16">
        <v>3747.5906354515059</v>
      </c>
      <c r="H278" s="17"/>
      <c r="I278" s="40">
        <v>163343.62773590599</v>
      </c>
      <c r="J278" s="18">
        <v>546.29975831406682</v>
      </c>
      <c r="K278" s="17">
        <f t="shared" si="18"/>
        <v>3201.2908771374391</v>
      </c>
      <c r="L278" s="19">
        <v>0.14577359467871795</v>
      </c>
      <c r="M278" s="20">
        <v>7.622702627675614</v>
      </c>
      <c r="N278" s="21">
        <v>2.5493988721323125E-2</v>
      </c>
      <c r="O278" s="22"/>
      <c r="P278" s="40">
        <f t="shared" si="20"/>
        <v>86273.662028246996</v>
      </c>
      <c r="Q278" s="18">
        <v>288.54067567975585</v>
      </c>
      <c r="R278" s="17">
        <f t="shared" si="19"/>
        <v>3459.0499597717499</v>
      </c>
      <c r="S278" s="19">
        <v>7.6993648385769525E-2</v>
      </c>
      <c r="T278" s="20">
        <v>4.0261042279848605</v>
      </c>
      <c r="U278" s="21">
        <v>1.3465231531721942E-2</v>
      </c>
      <c r="V278" s="23"/>
      <c r="W278" s="31">
        <v>5</v>
      </c>
      <c r="X278" s="32">
        <v>5843.369999999999</v>
      </c>
      <c r="Y278" s="21">
        <v>5.2148287738226617E-3</v>
      </c>
    </row>
    <row r="279" spans="1:25" ht="15.75" x14ac:dyDescent="0.25">
      <c r="A279">
        <f t="shared" si="17"/>
        <v>2064</v>
      </c>
      <c r="B279" s="6" t="s">
        <v>246</v>
      </c>
      <c r="C279" s="6">
        <v>2064</v>
      </c>
      <c r="D279" s="6" t="s">
        <v>291</v>
      </c>
      <c r="E279" s="7">
        <v>0</v>
      </c>
      <c r="F279" s="7">
        <v>1291130.2218203389</v>
      </c>
      <c r="G279" s="8">
        <v>3760.5020263311076</v>
      </c>
      <c r="H279" s="9"/>
      <c r="I279" s="39">
        <v>204432.67412734701</v>
      </c>
      <c r="J279" s="10">
        <v>688.32550211227954</v>
      </c>
      <c r="K279" s="9">
        <f t="shared" si="18"/>
        <v>3072.176524218828</v>
      </c>
      <c r="L279" s="11">
        <v>0.18304085393189823</v>
      </c>
      <c r="M279" s="12">
        <v>9.5401914592761941</v>
      </c>
      <c r="N279" s="13">
        <v>3.2121856765239709E-2</v>
      </c>
      <c r="O279" s="14"/>
      <c r="P279" s="39">
        <f t="shared" si="20"/>
        <v>204432.67412734701</v>
      </c>
      <c r="Q279" s="10">
        <v>688.32550211227954</v>
      </c>
      <c r="R279" s="9">
        <f t="shared" si="19"/>
        <v>3072.176524218828</v>
      </c>
      <c r="S279" s="11">
        <v>0.18304085393189823</v>
      </c>
      <c r="T279" s="12">
        <v>9.5401914592761941</v>
      </c>
      <c r="U279" s="13">
        <v>3.2121856765239709E-2</v>
      </c>
      <c r="W279" s="29">
        <v>7</v>
      </c>
      <c r="X279" s="30">
        <v>0</v>
      </c>
      <c r="Y279" s="13">
        <v>0</v>
      </c>
    </row>
    <row r="280" spans="1:25" ht="15.75" x14ac:dyDescent="0.25">
      <c r="A280">
        <f t="shared" si="17"/>
        <v>2500</v>
      </c>
      <c r="B280" s="6" t="s">
        <v>246</v>
      </c>
      <c r="C280" s="6">
        <v>2500</v>
      </c>
      <c r="D280" s="6" t="s">
        <v>292</v>
      </c>
      <c r="E280" s="7">
        <v>0</v>
      </c>
      <c r="F280" s="7">
        <v>1086504.9807753279</v>
      </c>
      <c r="G280" s="8">
        <v>3764.9036108836385</v>
      </c>
      <c r="H280" s="9"/>
      <c r="I280" s="39">
        <v>144175.66668723398</v>
      </c>
      <c r="J280" s="10">
        <v>565.39477132248624</v>
      </c>
      <c r="K280" s="9">
        <f t="shared" si="18"/>
        <v>3199.5088395611524</v>
      </c>
      <c r="L280" s="11">
        <v>0.15017509868991991</v>
      </c>
      <c r="M280" s="12">
        <v>6.7281977787375862</v>
      </c>
      <c r="N280" s="13">
        <v>2.638508932838269E-2</v>
      </c>
      <c r="O280" s="14"/>
      <c r="P280" s="39">
        <f t="shared" si="20"/>
        <v>144175.66668723398</v>
      </c>
      <c r="Q280" s="10">
        <v>565.39477132248624</v>
      </c>
      <c r="R280" s="9">
        <f t="shared" si="19"/>
        <v>3199.5088395611524</v>
      </c>
      <c r="S280" s="11">
        <v>0.15017509868991991</v>
      </c>
      <c r="T280" s="12">
        <v>6.7281977787375862</v>
      </c>
      <c r="U280" s="13">
        <v>2.638508932838269E-2</v>
      </c>
      <c r="W280" s="29">
        <v>6</v>
      </c>
      <c r="X280" s="30">
        <v>0</v>
      </c>
      <c r="Y280" s="13">
        <v>0</v>
      </c>
    </row>
    <row r="281" spans="1:25" ht="15.75" x14ac:dyDescent="0.25">
      <c r="A281">
        <f t="shared" si="17"/>
        <v>2263</v>
      </c>
      <c r="B281" s="6" t="s">
        <v>246</v>
      </c>
      <c r="C281" s="6">
        <v>2263</v>
      </c>
      <c r="D281" s="6" t="s">
        <v>293</v>
      </c>
      <c r="E281" s="7">
        <v>0</v>
      </c>
      <c r="F281" s="7">
        <v>1229818.5258427137</v>
      </c>
      <c r="G281" s="8">
        <v>3768.5200209416262</v>
      </c>
      <c r="H281" s="9"/>
      <c r="I281" s="39">
        <v>194657.71814972168</v>
      </c>
      <c r="J281" s="10">
        <v>697.69791451513152</v>
      </c>
      <c r="K281" s="9">
        <f t="shared" si="18"/>
        <v>3070.8221064264944</v>
      </c>
      <c r="L281" s="11">
        <v>0.18513843913208144</v>
      </c>
      <c r="M281" s="12">
        <v>9.0840268469870118</v>
      </c>
      <c r="N281" s="13">
        <v>3.2559236010706136E-2</v>
      </c>
      <c r="O281" s="14"/>
      <c r="P281" s="39">
        <f t="shared" si="20"/>
        <v>194657.71814972168</v>
      </c>
      <c r="Q281" s="10">
        <v>697.69791451513152</v>
      </c>
      <c r="R281" s="9">
        <f t="shared" si="19"/>
        <v>3070.8221064264944</v>
      </c>
      <c r="S281" s="11">
        <v>0.18513843913208144</v>
      </c>
      <c r="T281" s="12">
        <v>9.0840268469870118</v>
      </c>
      <c r="U281" s="13">
        <v>3.2559236010706136E-2</v>
      </c>
      <c r="W281" s="29">
        <v>8</v>
      </c>
      <c r="X281" s="30">
        <v>0</v>
      </c>
      <c r="Y281" s="13">
        <v>0</v>
      </c>
    </row>
    <row r="282" spans="1:25" ht="15.75" x14ac:dyDescent="0.25">
      <c r="A282">
        <f t="shared" si="17"/>
        <v>2176</v>
      </c>
      <c r="B282" s="6" t="s">
        <v>246</v>
      </c>
      <c r="C282" s="6">
        <v>2176</v>
      </c>
      <c r="D282" s="6" t="s">
        <v>294</v>
      </c>
      <c r="E282" s="7">
        <v>0</v>
      </c>
      <c r="F282" s="7">
        <v>1353648.2932364391</v>
      </c>
      <c r="G282" s="8">
        <v>3770.2677846336746</v>
      </c>
      <c r="H282" s="9"/>
      <c r="I282" s="39">
        <v>216135.37554344733</v>
      </c>
      <c r="J282" s="10">
        <v>697.2108888498301</v>
      </c>
      <c r="K282" s="9">
        <f t="shared" si="18"/>
        <v>3073.0568957838445</v>
      </c>
      <c r="L282" s="11">
        <v>0.18492344010455275</v>
      </c>
      <c r="M282" s="12">
        <v>10.086317525360876</v>
      </c>
      <c r="N282" s="13">
        <v>3.2536508146325409E-2</v>
      </c>
      <c r="O282" s="14"/>
      <c r="P282" s="39">
        <f t="shared" si="20"/>
        <v>216135.37554344733</v>
      </c>
      <c r="Q282" s="10">
        <v>697.2108888498301</v>
      </c>
      <c r="R282" s="9">
        <f t="shared" si="19"/>
        <v>3073.0568957838445</v>
      </c>
      <c r="S282" s="11">
        <v>0.18492344010455275</v>
      </c>
      <c r="T282" s="12">
        <v>10.086317525360876</v>
      </c>
      <c r="U282" s="13">
        <v>3.2536508146325409E-2</v>
      </c>
      <c r="W282" s="29">
        <v>3</v>
      </c>
      <c r="X282" s="30">
        <v>0</v>
      </c>
      <c r="Y282" s="13">
        <v>0</v>
      </c>
    </row>
    <row r="283" spans="1:25" ht="15.75" x14ac:dyDescent="0.25">
      <c r="A283">
        <f t="shared" si="17"/>
        <v>5216</v>
      </c>
      <c r="B283" s="6" t="s">
        <v>246</v>
      </c>
      <c r="C283" s="6">
        <v>5216</v>
      </c>
      <c r="D283" s="6" t="s">
        <v>295</v>
      </c>
      <c r="E283" s="7">
        <v>0</v>
      </c>
      <c r="F283" s="7">
        <v>954329.12771259702</v>
      </c>
      <c r="G283" s="8">
        <v>3786.3572193079676</v>
      </c>
      <c r="H283" s="9"/>
      <c r="I283" s="39">
        <v>153883.94001960504</v>
      </c>
      <c r="J283" s="10">
        <v>722.45981229861525</v>
      </c>
      <c r="K283" s="9">
        <f t="shared" si="18"/>
        <v>3063.8974070093523</v>
      </c>
      <c r="L283" s="11">
        <v>0.19080603610629723</v>
      </c>
      <c r="M283" s="12">
        <v>7.1812505342482362</v>
      </c>
      <c r="N283" s="13">
        <v>3.3714791240602046E-2</v>
      </c>
      <c r="O283" s="14"/>
      <c r="P283" s="39">
        <f t="shared" si="20"/>
        <v>153883.94001960504</v>
      </c>
      <c r="Q283" s="10">
        <v>722.45981229861525</v>
      </c>
      <c r="R283" s="9">
        <f t="shared" si="19"/>
        <v>3063.8974070093523</v>
      </c>
      <c r="S283" s="11">
        <v>0.19080603610629723</v>
      </c>
      <c r="T283" s="12">
        <v>7.1812505342482362</v>
      </c>
      <c r="U283" s="13">
        <v>3.3714791240602046E-2</v>
      </c>
      <c r="W283" s="29">
        <v>8</v>
      </c>
      <c r="X283" s="30">
        <v>0</v>
      </c>
      <c r="Y283" s="13">
        <v>0</v>
      </c>
    </row>
    <row r="284" spans="1:25" ht="15.75" x14ac:dyDescent="0.25">
      <c r="A284">
        <f t="shared" si="17"/>
        <v>2027</v>
      </c>
      <c r="B284" s="6" t="s">
        <v>246</v>
      </c>
      <c r="C284" s="6">
        <v>2027</v>
      </c>
      <c r="D284" s="6" t="s">
        <v>296</v>
      </c>
      <c r="E284" s="7">
        <v>0</v>
      </c>
      <c r="F284" s="7">
        <v>1297895.3450498441</v>
      </c>
      <c r="G284" s="8">
        <v>3814.3011018638781</v>
      </c>
      <c r="H284" s="9"/>
      <c r="I284" s="39">
        <v>218968.73735685227</v>
      </c>
      <c r="J284" s="10">
        <v>742.26690629441453</v>
      </c>
      <c r="K284" s="9">
        <f t="shared" si="18"/>
        <v>3072.0341955694635</v>
      </c>
      <c r="L284" s="11">
        <v>0.19460102558020445</v>
      </c>
      <c r="M284" s="12">
        <v>10.218541076653107</v>
      </c>
      <c r="N284" s="13">
        <v>3.4639122293739347E-2</v>
      </c>
      <c r="O284" s="14"/>
      <c r="P284" s="39">
        <f t="shared" si="20"/>
        <v>218968.73735685227</v>
      </c>
      <c r="Q284" s="10">
        <v>742.26690629441453</v>
      </c>
      <c r="R284" s="9">
        <f t="shared" si="19"/>
        <v>3072.0341955694635</v>
      </c>
      <c r="S284" s="11">
        <v>0.19460102558020445</v>
      </c>
      <c r="T284" s="12">
        <v>10.218541076653107</v>
      </c>
      <c r="U284" s="13">
        <v>3.4639122293739347E-2</v>
      </c>
      <c r="W284" s="29">
        <v>9</v>
      </c>
      <c r="X284" s="30">
        <v>0</v>
      </c>
      <c r="Y284" s="13">
        <v>0</v>
      </c>
    </row>
    <row r="285" spans="1:25" ht="15.75" x14ac:dyDescent="0.25">
      <c r="A285">
        <f t="shared" si="17"/>
        <v>3348</v>
      </c>
      <c r="B285" s="6" t="s">
        <v>246</v>
      </c>
      <c r="C285" s="6">
        <v>3348</v>
      </c>
      <c r="D285" s="6" t="s">
        <v>297</v>
      </c>
      <c r="E285" s="7">
        <v>0</v>
      </c>
      <c r="F285" s="7">
        <v>961143.96521198412</v>
      </c>
      <c r="G285" s="8">
        <v>3815.8231230609581</v>
      </c>
      <c r="H285" s="9"/>
      <c r="I285" s="39">
        <v>160160.17751899228</v>
      </c>
      <c r="J285" s="10">
        <v>751.92571605160697</v>
      </c>
      <c r="K285" s="9">
        <f t="shared" si="18"/>
        <v>3063.8974070093509</v>
      </c>
      <c r="L285" s="11">
        <v>0.19705465683336781</v>
      </c>
      <c r="M285" s="12">
        <v>7.4741416175529736</v>
      </c>
      <c r="N285" s="13">
        <v>3.5089866749074994E-2</v>
      </c>
      <c r="O285" s="14"/>
      <c r="P285" s="39">
        <f t="shared" si="20"/>
        <v>160160.17751899228</v>
      </c>
      <c r="Q285" s="10">
        <v>751.92571605160697</v>
      </c>
      <c r="R285" s="9">
        <f t="shared" si="19"/>
        <v>3063.8974070093509</v>
      </c>
      <c r="S285" s="11">
        <v>0.19705465683336781</v>
      </c>
      <c r="T285" s="12">
        <v>7.4741416175529736</v>
      </c>
      <c r="U285" s="13">
        <v>3.5089866749074994E-2</v>
      </c>
      <c r="W285" s="29">
        <v>5</v>
      </c>
      <c r="X285" s="30">
        <v>0</v>
      </c>
      <c r="Y285" s="13">
        <v>0</v>
      </c>
    </row>
    <row r="286" spans="1:25" ht="15.75" x14ac:dyDescent="0.25">
      <c r="A286">
        <f t="shared" si="17"/>
        <v>2310</v>
      </c>
      <c r="B286" s="6" t="s">
        <v>246</v>
      </c>
      <c r="C286" s="6">
        <v>2310</v>
      </c>
      <c r="D286" s="6" t="s">
        <v>298</v>
      </c>
      <c r="E286" s="7">
        <v>0</v>
      </c>
      <c r="F286" s="7">
        <v>987647.13275684929</v>
      </c>
      <c r="G286" s="8">
        <v>3860.056961299762</v>
      </c>
      <c r="H286" s="9"/>
      <c r="I286" s="39">
        <v>169581.98506385746</v>
      </c>
      <c r="J286" s="10">
        <v>796.1595542904106</v>
      </c>
      <c r="K286" s="9">
        <f t="shared" si="18"/>
        <v>3063.8974070093514</v>
      </c>
      <c r="L286" s="11">
        <v>0.20625590820875531</v>
      </c>
      <c r="M286" s="12">
        <v>7.9138259696466822</v>
      </c>
      <c r="N286" s="13">
        <v>3.7154112533552497E-2</v>
      </c>
      <c r="O286" s="14"/>
      <c r="P286" s="39">
        <f t="shared" si="20"/>
        <v>169581.98506385746</v>
      </c>
      <c r="Q286" s="10">
        <v>796.1595542904106</v>
      </c>
      <c r="R286" s="9">
        <f t="shared" si="19"/>
        <v>3063.8974070093514</v>
      </c>
      <c r="S286" s="11">
        <v>0.20625590820875531</v>
      </c>
      <c r="T286" s="12">
        <v>7.9138259696466822</v>
      </c>
      <c r="U286" s="13">
        <v>3.7154112533552497E-2</v>
      </c>
      <c r="W286" s="29">
        <v>2</v>
      </c>
      <c r="X286" s="30">
        <v>0</v>
      </c>
      <c r="Y286" s="13">
        <v>0</v>
      </c>
    </row>
    <row r="287" spans="1:25" ht="15.75" x14ac:dyDescent="0.25">
      <c r="A287">
        <f t="shared" si="17"/>
        <v>2059</v>
      </c>
      <c r="B287" s="6" t="s">
        <v>246</v>
      </c>
      <c r="C287" s="6">
        <v>2059</v>
      </c>
      <c r="D287" s="6" t="s">
        <v>299</v>
      </c>
      <c r="E287" s="7">
        <v>0</v>
      </c>
      <c r="F287" s="7">
        <v>1167332.2331967214</v>
      </c>
      <c r="G287" s="8">
        <v>3860.078105823819</v>
      </c>
      <c r="H287" s="9"/>
      <c r="I287" s="39">
        <v>203330.44550372945</v>
      </c>
      <c r="J287" s="10">
        <v>791.16904865264382</v>
      </c>
      <c r="K287" s="9">
        <f t="shared" si="18"/>
        <v>3068.9090571711749</v>
      </c>
      <c r="L287" s="11">
        <v>0.20496192744363972</v>
      </c>
      <c r="M287" s="12">
        <v>9.4887541235073751</v>
      </c>
      <c r="N287" s="13">
        <v>3.6921222270456709E-2</v>
      </c>
      <c r="O287" s="14"/>
      <c r="P287" s="39">
        <f t="shared" si="20"/>
        <v>203330.44550372945</v>
      </c>
      <c r="Q287" s="10">
        <v>791.16904865264382</v>
      </c>
      <c r="R287" s="9">
        <f t="shared" si="19"/>
        <v>3068.9090571711749</v>
      </c>
      <c r="S287" s="11">
        <v>0.20496192744363972</v>
      </c>
      <c r="T287" s="12">
        <v>9.4887541235073751</v>
      </c>
      <c r="U287" s="13">
        <v>3.6921222270456709E-2</v>
      </c>
      <c r="W287" s="29">
        <v>10</v>
      </c>
      <c r="X287" s="30">
        <v>0</v>
      </c>
      <c r="Y287" s="13">
        <v>0</v>
      </c>
    </row>
    <row r="288" spans="1:25" ht="15.75" x14ac:dyDescent="0.25">
      <c r="A288">
        <f t="shared" si="17"/>
        <v>2077</v>
      </c>
      <c r="B288" s="6" t="s">
        <v>246</v>
      </c>
      <c r="C288" s="6">
        <v>2077</v>
      </c>
      <c r="D288" s="6" t="s">
        <v>300</v>
      </c>
      <c r="E288" s="15">
        <v>893.16064112551976</v>
      </c>
      <c r="F288" s="15">
        <v>1049807.0529090506</v>
      </c>
      <c r="G288" s="16">
        <v>3862.8705230172368</v>
      </c>
      <c r="H288" s="17"/>
      <c r="I288" s="40">
        <v>155599.35776495637</v>
      </c>
      <c r="J288" s="18">
        <v>662.12492665938885</v>
      </c>
      <c r="K288" s="17">
        <f t="shared" si="18"/>
        <v>3200.7455963578477</v>
      </c>
      <c r="L288" s="19">
        <v>0.17140748640526834</v>
      </c>
      <c r="M288" s="20">
        <v>7.2613033623646306</v>
      </c>
      <c r="N288" s="21">
        <v>3.089916324410481E-2</v>
      </c>
      <c r="O288" s="22"/>
      <c r="P288" s="40">
        <f t="shared" si="20"/>
        <v>154706.19712383085</v>
      </c>
      <c r="Q288" s="18">
        <v>658.32424308013128</v>
      </c>
      <c r="R288" s="17">
        <f t="shared" si="19"/>
        <v>3204.5462799371053</v>
      </c>
      <c r="S288" s="19">
        <v>0.17042358504056795</v>
      </c>
      <c r="T288" s="20">
        <v>7.2196225324454399</v>
      </c>
      <c r="U288" s="21">
        <v>3.0721798010406129E-2</v>
      </c>
      <c r="V288" s="23"/>
      <c r="W288" s="31">
        <v>1</v>
      </c>
      <c r="X288" s="32">
        <v>0</v>
      </c>
      <c r="Y288" s="21">
        <v>0</v>
      </c>
    </row>
    <row r="289" spans="1:25" ht="15.75" x14ac:dyDescent="0.25">
      <c r="A289">
        <f t="shared" si="17"/>
        <v>2611</v>
      </c>
      <c r="B289" s="6" t="s">
        <v>246</v>
      </c>
      <c r="C289" s="6">
        <v>2611</v>
      </c>
      <c r="D289" s="6" t="s">
        <v>301</v>
      </c>
      <c r="E289" s="7">
        <v>0</v>
      </c>
      <c r="F289" s="7">
        <v>1205955.5782645505</v>
      </c>
      <c r="G289" s="8">
        <v>3869.7242953379264</v>
      </c>
      <c r="H289" s="9"/>
      <c r="I289" s="39">
        <v>212021.95057155844</v>
      </c>
      <c r="J289" s="10">
        <v>800.08283234550356</v>
      </c>
      <c r="K289" s="9">
        <f t="shared" si="18"/>
        <v>3069.6414629924229</v>
      </c>
      <c r="L289" s="11">
        <v>0.20675447946237621</v>
      </c>
      <c r="M289" s="12">
        <v>9.8943576933393942</v>
      </c>
      <c r="N289" s="13">
        <v>3.7337198842790166E-2</v>
      </c>
      <c r="O289" s="14"/>
      <c r="P289" s="39">
        <f t="shared" si="20"/>
        <v>212021.95057155844</v>
      </c>
      <c r="Q289" s="10">
        <v>800.08283234550356</v>
      </c>
      <c r="R289" s="9">
        <f t="shared" si="19"/>
        <v>3069.6414629924229</v>
      </c>
      <c r="S289" s="11">
        <v>0.20675447946237621</v>
      </c>
      <c r="T289" s="12">
        <v>9.8943576933393942</v>
      </c>
      <c r="U289" s="13">
        <v>3.7337198842790166E-2</v>
      </c>
      <c r="W289" s="29">
        <v>8</v>
      </c>
      <c r="X289" s="30">
        <v>0</v>
      </c>
      <c r="Y289" s="13">
        <v>0</v>
      </c>
    </row>
    <row r="290" spans="1:25" ht="15.75" x14ac:dyDescent="0.25">
      <c r="A290">
        <f t="shared" si="17"/>
        <v>2007</v>
      </c>
      <c r="B290" s="6" t="s">
        <v>246</v>
      </c>
      <c r="C290" s="6">
        <v>2007</v>
      </c>
      <c r="D290" s="6" t="s">
        <v>302</v>
      </c>
      <c r="E290" s="7">
        <v>0</v>
      </c>
      <c r="F290" s="7">
        <v>1219283.5928422385</v>
      </c>
      <c r="G290" s="8">
        <v>3943.7584459627428</v>
      </c>
      <c r="H290" s="9"/>
      <c r="I290" s="39">
        <v>229089.2351492467</v>
      </c>
      <c r="J290" s="10">
        <v>874.38639369941484</v>
      </c>
      <c r="K290" s="9">
        <f t="shared" si="18"/>
        <v>3069.372052263328</v>
      </c>
      <c r="L290" s="11">
        <v>0.22171398316611687</v>
      </c>
      <c r="M290" s="12">
        <v>10.690830973631513</v>
      </c>
      <c r="N290" s="13">
        <v>4.0804698372639364E-2</v>
      </c>
      <c r="O290" s="14"/>
      <c r="P290" s="39">
        <f t="shared" si="20"/>
        <v>229089.2351492467</v>
      </c>
      <c r="Q290" s="10">
        <v>874.38639369941484</v>
      </c>
      <c r="R290" s="9">
        <f t="shared" si="19"/>
        <v>3069.372052263328</v>
      </c>
      <c r="S290" s="11">
        <v>0.22171398316611687</v>
      </c>
      <c r="T290" s="12">
        <v>10.690830973631513</v>
      </c>
      <c r="U290" s="13">
        <v>4.0804698372639364E-2</v>
      </c>
      <c r="W290" s="29">
        <v>1</v>
      </c>
      <c r="X290" s="30">
        <v>0</v>
      </c>
      <c r="Y290" s="13">
        <v>0</v>
      </c>
    </row>
    <row r="291" spans="1:25" ht="15.75" x14ac:dyDescent="0.25">
      <c r="A291">
        <f t="shared" si="17"/>
        <v>2658</v>
      </c>
      <c r="B291" s="6" t="s">
        <v>246</v>
      </c>
      <c r="C291" s="6">
        <v>2658</v>
      </c>
      <c r="D291" s="6" t="s">
        <v>303</v>
      </c>
      <c r="E291" s="15">
        <v>40054.498314575758</v>
      </c>
      <c r="F291" s="15">
        <v>1361987.1988293936</v>
      </c>
      <c r="G291" s="16">
        <v>3975.8608656501456</v>
      </c>
      <c r="H291" s="17"/>
      <c r="I291" s="40">
        <v>270159.63113640179</v>
      </c>
      <c r="J291" s="18">
        <v>903.54391684415316</v>
      </c>
      <c r="K291" s="17">
        <f t="shared" si="18"/>
        <v>3072.3169488059925</v>
      </c>
      <c r="L291" s="19">
        <v>0.22725742861135126</v>
      </c>
      <c r="M291" s="20">
        <v>12.607449453032086</v>
      </c>
      <c r="N291" s="21">
        <v>4.2165382786060489E-2</v>
      </c>
      <c r="O291" s="22"/>
      <c r="P291" s="40">
        <f t="shared" si="20"/>
        <v>230105.13282182603</v>
      </c>
      <c r="Q291" s="18">
        <v>769.58238401948506</v>
      </c>
      <c r="R291" s="17">
        <f t="shared" si="19"/>
        <v>3206.2784816306603</v>
      </c>
      <c r="S291" s="19">
        <v>0.19356371111181742</v>
      </c>
      <c r="T291" s="20">
        <v>10.738239531685217</v>
      </c>
      <c r="U291" s="21">
        <v>3.5913844587575974E-2</v>
      </c>
      <c r="V291" s="23"/>
      <c r="W291" s="31">
        <v>3</v>
      </c>
      <c r="X291" s="32">
        <v>0</v>
      </c>
      <c r="Y291" s="21">
        <v>0</v>
      </c>
    </row>
    <row r="292" spans="1:25" ht="15.75" x14ac:dyDescent="0.25">
      <c r="A292">
        <f t="shared" si="17"/>
        <v>2098</v>
      </c>
      <c r="B292" s="6" t="s">
        <v>246</v>
      </c>
      <c r="C292" s="6">
        <v>2098</v>
      </c>
      <c r="D292" s="6" t="s">
        <v>304</v>
      </c>
      <c r="E292" s="7">
        <v>0</v>
      </c>
      <c r="F292" s="7">
        <v>1073041.9574346687</v>
      </c>
      <c r="G292" s="8">
        <v>4022.4679163723818</v>
      </c>
      <c r="H292" s="9"/>
      <c r="I292" s="39">
        <v>212539.1997416768</v>
      </c>
      <c r="J292" s="10">
        <v>957.38378262016579</v>
      </c>
      <c r="K292" s="9">
        <f t="shared" si="18"/>
        <v>3065.0841337522161</v>
      </c>
      <c r="L292" s="11">
        <v>0.23800905377601414</v>
      </c>
      <c r="M292" s="12">
        <v>9.9184959879449188</v>
      </c>
      <c r="N292" s="13">
        <v>4.4677909855607739E-2</v>
      </c>
      <c r="O292" s="14"/>
      <c r="P292" s="39">
        <f t="shared" si="20"/>
        <v>212539.1997416768</v>
      </c>
      <c r="Q292" s="10">
        <v>957.38378262016579</v>
      </c>
      <c r="R292" s="9">
        <f t="shared" si="19"/>
        <v>3065.0841337522161</v>
      </c>
      <c r="S292" s="11">
        <v>0.23800905377601414</v>
      </c>
      <c r="T292" s="12">
        <v>9.9184959879449188</v>
      </c>
      <c r="U292" s="13">
        <v>4.4677909855607739E-2</v>
      </c>
      <c r="W292" s="29">
        <v>10</v>
      </c>
      <c r="X292" s="30">
        <v>0</v>
      </c>
      <c r="Y292" s="13">
        <v>0</v>
      </c>
    </row>
    <row r="293" spans="1:25" ht="15.75" x14ac:dyDescent="0.25">
      <c r="A293">
        <f t="shared" si="17"/>
        <v>2004</v>
      </c>
      <c r="B293" s="6" t="s">
        <v>246</v>
      </c>
      <c r="C293" s="6">
        <v>2004</v>
      </c>
      <c r="D293" s="6" t="s">
        <v>305</v>
      </c>
      <c r="E293" s="7">
        <v>0</v>
      </c>
      <c r="F293" s="7">
        <v>1270874.4390354967</v>
      </c>
      <c r="G293" s="8">
        <v>4036.1181986348192</v>
      </c>
      <c r="H293" s="9"/>
      <c r="I293" s="39">
        <v>258002.23134250497</v>
      </c>
      <c r="J293" s="10">
        <v>966.30049191949422</v>
      </c>
      <c r="K293" s="9">
        <f t="shared" si="18"/>
        <v>3069.8177067153251</v>
      </c>
      <c r="L293" s="11">
        <v>0.23941332844175295</v>
      </c>
      <c r="M293" s="12">
        <v>12.040104129316898</v>
      </c>
      <c r="N293" s="13">
        <v>4.5094022956243061E-2</v>
      </c>
      <c r="O293" s="14"/>
      <c r="P293" s="39">
        <f t="shared" si="20"/>
        <v>258002.23134250497</v>
      </c>
      <c r="Q293" s="10">
        <v>966.30049191949422</v>
      </c>
      <c r="R293" s="9">
        <f t="shared" si="19"/>
        <v>3069.8177067153251</v>
      </c>
      <c r="S293" s="11">
        <v>0.23941332844175295</v>
      </c>
      <c r="T293" s="12">
        <v>12.040104129316898</v>
      </c>
      <c r="U293" s="13">
        <v>4.5094022956243061E-2</v>
      </c>
      <c r="W293" s="29">
        <v>2</v>
      </c>
      <c r="X293" s="30">
        <v>0</v>
      </c>
      <c r="Y293" s="13">
        <v>0</v>
      </c>
    </row>
    <row r="294" spans="1:25" ht="15.75" x14ac:dyDescent="0.25">
      <c r="A294">
        <f t="shared" si="17"/>
        <v>2011</v>
      </c>
      <c r="B294" s="6" t="s">
        <v>246</v>
      </c>
      <c r="C294" s="6">
        <v>2011</v>
      </c>
      <c r="D294" s="6" t="s">
        <v>306</v>
      </c>
      <c r="E294" s="7">
        <v>0</v>
      </c>
      <c r="F294" s="7">
        <v>1124222.3217834563</v>
      </c>
      <c r="G294" s="8">
        <v>4039.5800075570182</v>
      </c>
      <c r="H294" s="9"/>
      <c r="I294" s="39">
        <v>229587.82409046445</v>
      </c>
      <c r="J294" s="10">
        <v>972.82976309518835</v>
      </c>
      <c r="K294" s="9">
        <f t="shared" si="18"/>
        <v>3066.7502444618299</v>
      </c>
      <c r="L294" s="11">
        <v>0.24082448206874807</v>
      </c>
      <c r="M294" s="12">
        <v>10.714098457555009</v>
      </c>
      <c r="N294" s="13">
        <v>4.5398722277775465E-2</v>
      </c>
      <c r="O294" s="14"/>
      <c r="P294" s="39">
        <f t="shared" si="20"/>
        <v>229587.82409046445</v>
      </c>
      <c r="Q294" s="10">
        <v>972.82976309518835</v>
      </c>
      <c r="R294" s="9">
        <f t="shared" si="19"/>
        <v>3066.7502444618299</v>
      </c>
      <c r="S294" s="11">
        <v>0.24082448206874807</v>
      </c>
      <c r="T294" s="12">
        <v>10.714098457555009</v>
      </c>
      <c r="U294" s="13">
        <v>4.5398722277775465E-2</v>
      </c>
      <c r="W294" s="29">
        <v>1</v>
      </c>
      <c r="X294" s="30">
        <v>0</v>
      </c>
      <c r="Y294" s="13">
        <v>0</v>
      </c>
    </row>
    <row r="295" spans="1:25" ht="15.75" x14ac:dyDescent="0.25">
      <c r="A295">
        <f t="shared" si="17"/>
        <v>2126</v>
      </c>
      <c r="B295" s="6" t="s">
        <v>246</v>
      </c>
      <c r="C295" s="6">
        <v>2126</v>
      </c>
      <c r="D295" s="6" t="s">
        <v>307</v>
      </c>
      <c r="E295" s="15">
        <v>6317.5736285947496</v>
      </c>
      <c r="F295" s="15">
        <v>1190026.5459117722</v>
      </c>
      <c r="G295" s="16">
        <v>4088.9569539907561</v>
      </c>
      <c r="H295" s="17"/>
      <c r="I295" s="40">
        <v>246219.71821878041</v>
      </c>
      <c r="J295" s="18">
        <v>1021.6585818206656</v>
      </c>
      <c r="K295" s="17">
        <f t="shared" si="18"/>
        <v>3067.2983721700903</v>
      </c>
      <c r="L295" s="19">
        <v>0.2498579939374376</v>
      </c>
      <c r="M295" s="20">
        <v>11.49025351687642</v>
      </c>
      <c r="N295" s="21">
        <v>4.7677400484964397E-2</v>
      </c>
      <c r="O295" s="22"/>
      <c r="P295" s="40">
        <f t="shared" si="20"/>
        <v>239902.14459018566</v>
      </c>
      <c r="Q295" s="18">
        <v>995.44458336176626</v>
      </c>
      <c r="R295" s="17">
        <f t="shared" si="19"/>
        <v>3093.5123706289896</v>
      </c>
      <c r="S295" s="19">
        <v>0.24344706842419273</v>
      </c>
      <c r="T295" s="20">
        <v>11.195433414208667</v>
      </c>
      <c r="U295" s="21">
        <v>4.6454080556882438E-2</v>
      </c>
      <c r="V295" s="23"/>
      <c r="W295" s="31">
        <v>19</v>
      </c>
      <c r="X295" s="32">
        <v>1768.9199999999983</v>
      </c>
      <c r="Y295" s="21">
        <v>1.7950585185995869E-3</v>
      </c>
    </row>
    <row r="296" spans="1:25" ht="15.75" x14ac:dyDescent="0.25">
      <c r="A296">
        <f t="shared" si="17"/>
        <v>2090</v>
      </c>
      <c r="B296" s="6" t="s">
        <v>246</v>
      </c>
      <c r="C296" s="6">
        <v>2090</v>
      </c>
      <c r="D296" s="6" t="s">
        <v>308</v>
      </c>
      <c r="E296" s="7">
        <v>0</v>
      </c>
      <c r="F296" s="7">
        <v>1487196.4998499835</v>
      </c>
      <c r="G296" s="8">
        <v>4252.491760298949</v>
      </c>
      <c r="H296" s="9"/>
      <c r="I296" s="39">
        <v>355190.91215699178</v>
      </c>
      <c r="J296" s="10">
        <v>1180.0362530132618</v>
      </c>
      <c r="K296" s="9">
        <f t="shared" si="18"/>
        <v>3072.4555072856874</v>
      </c>
      <c r="L296" s="11">
        <v>0.27749289581934561</v>
      </c>
      <c r="M296" s="12">
        <v>16.575575900659619</v>
      </c>
      <c r="N296" s="13">
        <v>5.5068358473952222E-2</v>
      </c>
      <c r="O296" s="14"/>
      <c r="P296" s="39">
        <f t="shared" si="20"/>
        <v>355190.91215699178</v>
      </c>
      <c r="Q296" s="10">
        <v>1180.0362530132618</v>
      </c>
      <c r="R296" s="9">
        <f t="shared" si="19"/>
        <v>3072.4555072856874</v>
      </c>
      <c r="S296" s="11">
        <v>0.27749289581934561</v>
      </c>
      <c r="T296" s="12">
        <v>16.575575900659619</v>
      </c>
      <c r="U296" s="13">
        <v>5.5068358473952222E-2</v>
      </c>
      <c r="W296" s="29">
        <v>13</v>
      </c>
      <c r="X296" s="30">
        <v>0</v>
      </c>
      <c r="Y296" s="13">
        <v>0</v>
      </c>
    </row>
    <row r="297" spans="1:25" ht="15.75" x14ac:dyDescent="0.25">
      <c r="A297">
        <f t="shared" si="17"/>
        <v>2009</v>
      </c>
      <c r="B297" s="6" t="s">
        <v>246</v>
      </c>
      <c r="C297" s="6">
        <v>2009</v>
      </c>
      <c r="D297" s="6" t="s">
        <v>309</v>
      </c>
      <c r="E297" s="7">
        <v>0</v>
      </c>
      <c r="F297" s="7">
        <v>1492197.145308899</v>
      </c>
      <c r="G297" s="8">
        <v>4287.3996833073552</v>
      </c>
      <c r="H297" s="9"/>
      <c r="I297" s="39">
        <v>363309.73761590704</v>
      </c>
      <c r="J297" s="10">
        <v>1215.0827345013613</v>
      </c>
      <c r="K297" s="9">
        <f t="shared" si="18"/>
        <v>3072.3169488059939</v>
      </c>
      <c r="L297" s="11">
        <v>0.28340785190431111</v>
      </c>
      <c r="M297" s="12">
        <v>16.954454422075663</v>
      </c>
      <c r="N297" s="13">
        <v>5.6703860943396869E-2</v>
      </c>
      <c r="O297" s="14"/>
      <c r="P297" s="39">
        <f t="shared" si="20"/>
        <v>363309.73761590704</v>
      </c>
      <c r="Q297" s="10">
        <v>1215.0827345013613</v>
      </c>
      <c r="R297" s="9">
        <f t="shared" si="19"/>
        <v>3072.3169488059939</v>
      </c>
      <c r="S297" s="11">
        <v>0.28340785190431111</v>
      </c>
      <c r="T297" s="12">
        <v>16.954454422075663</v>
      </c>
      <c r="U297" s="13">
        <v>5.6703860943396869E-2</v>
      </c>
      <c r="W297" s="29">
        <v>5</v>
      </c>
      <c r="X297" s="30">
        <v>0</v>
      </c>
      <c r="Y297" s="13">
        <v>0</v>
      </c>
    </row>
    <row r="298" spans="1:25" ht="15.75" x14ac:dyDescent="0.25">
      <c r="A298">
        <f t="shared" si="17"/>
        <v>3294</v>
      </c>
      <c r="B298" s="6" t="s">
        <v>310</v>
      </c>
      <c r="C298" s="6">
        <v>3294</v>
      </c>
      <c r="D298" s="6" t="s">
        <v>311</v>
      </c>
      <c r="E298" s="15">
        <v>8888.8760895817104</v>
      </c>
      <c r="F298" s="15">
        <v>1483144.0000000002</v>
      </c>
      <c r="G298" s="16">
        <v>3669.2966473988445</v>
      </c>
      <c r="H298" s="17"/>
      <c r="I298" s="40">
        <v>205574.88230700803</v>
      </c>
      <c r="J298" s="18">
        <v>594.14705869077466</v>
      </c>
      <c r="K298" s="17">
        <f t="shared" si="18"/>
        <v>3075.14958870807</v>
      </c>
      <c r="L298" s="19">
        <v>0.16192396412319621</v>
      </c>
      <c r="M298" s="20">
        <v>9.5934945076603757</v>
      </c>
      <c r="N298" s="21">
        <v>2.7726862738902819E-2</v>
      </c>
      <c r="O298" s="22"/>
      <c r="P298" s="40">
        <f t="shared" si="20"/>
        <v>196686.00621742633</v>
      </c>
      <c r="Q298" s="18">
        <v>568.45666536828423</v>
      </c>
      <c r="R298" s="17">
        <f t="shared" si="19"/>
        <v>3100.8399820305603</v>
      </c>
      <c r="S298" s="19">
        <v>0.15492251512868599</v>
      </c>
      <c r="T298" s="20">
        <v>9.1786802901465627</v>
      </c>
      <c r="U298" s="21">
        <v>2.6527977717186596E-2</v>
      </c>
      <c r="V298" s="23"/>
      <c r="W298" s="31">
        <v>10</v>
      </c>
      <c r="X298" s="32">
        <v>2488.8899999999994</v>
      </c>
      <c r="Y298" s="21">
        <v>1.9604094164807563E-3</v>
      </c>
    </row>
    <row r="299" spans="1:25" ht="15.75" x14ac:dyDescent="0.25">
      <c r="A299">
        <f t="shared" si="17"/>
        <v>2648</v>
      </c>
      <c r="B299" s="6" t="s">
        <v>310</v>
      </c>
      <c r="C299" s="6">
        <v>2648</v>
      </c>
      <c r="D299" s="6" t="s">
        <v>312</v>
      </c>
      <c r="E299" s="7">
        <v>0</v>
      </c>
      <c r="F299" s="7">
        <v>1477484.6169918424</v>
      </c>
      <c r="G299" s="8">
        <v>3699.7808633483792</v>
      </c>
      <c r="H299" s="9"/>
      <c r="I299" s="39">
        <v>214909.19929885055</v>
      </c>
      <c r="J299" s="10">
        <v>624.73604447340279</v>
      </c>
      <c r="K299" s="9">
        <f t="shared" si="18"/>
        <v>3075.0448188749765</v>
      </c>
      <c r="L299" s="11">
        <v>0.16885758036707169</v>
      </c>
      <c r="M299" s="12">
        <v>10.029095967279694</v>
      </c>
      <c r="N299" s="13">
        <v>2.9154348742092134E-2</v>
      </c>
      <c r="O299" s="14"/>
      <c r="P299" s="39">
        <f t="shared" si="20"/>
        <v>214909.19929885055</v>
      </c>
      <c r="Q299" s="10">
        <v>624.73604447340279</v>
      </c>
      <c r="R299" s="9">
        <f t="shared" si="19"/>
        <v>3075.0448188749765</v>
      </c>
      <c r="S299" s="11">
        <v>0.16885758036707169</v>
      </c>
      <c r="T299" s="12">
        <v>10.029095967279694</v>
      </c>
      <c r="U299" s="13">
        <v>2.9154348742092134E-2</v>
      </c>
      <c r="W299" s="29">
        <v>19</v>
      </c>
      <c r="X299" s="30">
        <v>0</v>
      </c>
      <c r="Y299" s="13">
        <v>0</v>
      </c>
    </row>
    <row r="300" spans="1:25" ht="15.75" x14ac:dyDescent="0.25">
      <c r="A300">
        <f t="shared" si="17"/>
        <v>2078</v>
      </c>
      <c r="B300" s="6" t="s">
        <v>310</v>
      </c>
      <c r="C300" s="6">
        <v>2078</v>
      </c>
      <c r="D300" s="6" t="s">
        <v>313</v>
      </c>
      <c r="E300" s="7">
        <v>0</v>
      </c>
      <c r="F300" s="7">
        <v>1448825.2342657088</v>
      </c>
      <c r="G300" s="8">
        <v>3701.1297507724089</v>
      </c>
      <c r="H300" s="9"/>
      <c r="I300" s="39">
        <v>215373.21657271706</v>
      </c>
      <c r="J300" s="10">
        <v>626.08493189743331</v>
      </c>
      <c r="K300" s="9">
        <f t="shared" si="18"/>
        <v>3075.0448188749756</v>
      </c>
      <c r="L300" s="11">
        <v>0.16916049262168456</v>
      </c>
      <c r="M300" s="12">
        <v>10.050750106726797</v>
      </c>
      <c r="N300" s="13">
        <v>2.9217296821880224E-2</v>
      </c>
      <c r="O300" s="14"/>
      <c r="P300" s="39">
        <f t="shared" si="20"/>
        <v>215373.21657271706</v>
      </c>
      <c r="Q300" s="10">
        <v>626.08493189743331</v>
      </c>
      <c r="R300" s="9">
        <f t="shared" si="19"/>
        <v>3075.0448188749756</v>
      </c>
      <c r="S300" s="11">
        <v>0.16916049262168456</v>
      </c>
      <c r="T300" s="12">
        <v>10.050750106726797</v>
      </c>
      <c r="U300" s="13">
        <v>2.9217296821880224E-2</v>
      </c>
      <c r="W300" s="29">
        <v>10</v>
      </c>
      <c r="X300" s="30">
        <v>0</v>
      </c>
      <c r="Y300" s="13">
        <v>0</v>
      </c>
    </row>
    <row r="301" spans="1:25" ht="15.75" x14ac:dyDescent="0.25">
      <c r="A301">
        <f t="shared" si="17"/>
        <v>3052</v>
      </c>
      <c r="B301" s="6" t="s">
        <v>310</v>
      </c>
      <c r="C301" s="6">
        <v>3052</v>
      </c>
      <c r="D301" s="6" t="s">
        <v>314</v>
      </c>
      <c r="E301" s="15">
        <v>29594.324803030177</v>
      </c>
      <c r="F301" s="15">
        <v>1429148</v>
      </c>
      <c r="G301" s="16">
        <v>3703.1714803625377</v>
      </c>
      <c r="H301" s="17"/>
      <c r="I301" s="40">
        <v>208145.55230700807</v>
      </c>
      <c r="J301" s="18">
        <v>628.83852660727507</v>
      </c>
      <c r="K301" s="17">
        <f t="shared" si="18"/>
        <v>3074.3329537552627</v>
      </c>
      <c r="L301" s="19">
        <v>0.16981080404780829</v>
      </c>
      <c r="M301" s="20">
        <v>9.7134591076603769</v>
      </c>
      <c r="N301" s="21">
        <v>2.9345797908339508E-2</v>
      </c>
      <c r="O301" s="22"/>
      <c r="P301" s="40">
        <f t="shared" si="20"/>
        <v>178551.22750397789</v>
      </c>
      <c r="Q301" s="18">
        <v>539.42969034434407</v>
      </c>
      <c r="R301" s="17">
        <f t="shared" si="19"/>
        <v>3163.7417900181936</v>
      </c>
      <c r="S301" s="19">
        <v>0.14566694877752037</v>
      </c>
      <c r="T301" s="20">
        <v>8.3323906168523028</v>
      </c>
      <c r="U301" s="21">
        <v>2.5173385549402728E-2</v>
      </c>
      <c r="V301" s="23"/>
      <c r="W301" s="31">
        <v>11</v>
      </c>
      <c r="X301" s="32">
        <v>8286.4100000000035</v>
      </c>
      <c r="Y301" s="21">
        <v>6.7602787048475568E-3</v>
      </c>
    </row>
    <row r="302" spans="1:25" ht="15.75" x14ac:dyDescent="0.25">
      <c r="A302">
        <f t="shared" si="17"/>
        <v>2175</v>
      </c>
      <c r="B302" s="6" t="s">
        <v>310</v>
      </c>
      <c r="C302" s="6">
        <v>2175</v>
      </c>
      <c r="D302" s="6" t="s">
        <v>315</v>
      </c>
      <c r="E302" s="15">
        <v>14242.310261053033</v>
      </c>
      <c r="F302" s="15">
        <v>1444528.0000000002</v>
      </c>
      <c r="G302" s="16">
        <v>3719.8550588235298</v>
      </c>
      <c r="H302" s="17"/>
      <c r="I302" s="40">
        <v>219307.98230700806</v>
      </c>
      <c r="J302" s="18">
        <v>645.02347737355308</v>
      </c>
      <c r="K302" s="17">
        <f t="shared" si="18"/>
        <v>3074.8315814499765</v>
      </c>
      <c r="L302" s="19">
        <v>0.17340016403153977</v>
      </c>
      <c r="M302" s="20">
        <v>10.234372507660376</v>
      </c>
      <c r="N302" s="21">
        <v>3.0101095610765814E-2</v>
      </c>
      <c r="O302" s="22"/>
      <c r="P302" s="40">
        <f t="shared" si="20"/>
        <v>205065.67204595503</v>
      </c>
      <c r="Q302" s="18">
        <v>603.13432954692655</v>
      </c>
      <c r="R302" s="17">
        <f t="shared" si="19"/>
        <v>3116.7207292766034</v>
      </c>
      <c r="S302" s="19">
        <v>0.16213920166493759</v>
      </c>
      <c r="T302" s="20">
        <v>9.5697313621445677</v>
      </c>
      <c r="U302" s="21">
        <v>2.8146268712189906E-2</v>
      </c>
      <c r="V302" s="23"/>
      <c r="W302" s="31">
        <v>6</v>
      </c>
      <c r="X302" s="32">
        <v>0</v>
      </c>
      <c r="Y302" s="21">
        <v>0</v>
      </c>
    </row>
    <row r="303" spans="1:25" ht="15.75" x14ac:dyDescent="0.25">
      <c r="A303">
        <f t="shared" si="17"/>
        <v>2272</v>
      </c>
      <c r="B303" s="6" t="s">
        <v>310</v>
      </c>
      <c r="C303" s="6">
        <v>2272</v>
      </c>
      <c r="D303" s="6" t="s">
        <v>316</v>
      </c>
      <c r="E303" s="15">
        <v>11764.496895528049</v>
      </c>
      <c r="F303" s="15">
        <v>1688140</v>
      </c>
      <c r="G303" s="16">
        <v>3723.3640920716116</v>
      </c>
      <c r="H303" s="17"/>
      <c r="I303" s="40">
        <v>252640.95230700827</v>
      </c>
      <c r="J303" s="18">
        <v>646.1405429846759</v>
      </c>
      <c r="K303" s="17">
        <f t="shared" si="18"/>
        <v>3077.2235490869357</v>
      </c>
      <c r="L303" s="19">
        <v>0.17353676057642139</v>
      </c>
      <c r="M303" s="20">
        <v>11.789911107660387</v>
      </c>
      <c r="N303" s="21">
        <v>3.0153225339284877E-2</v>
      </c>
      <c r="O303" s="22"/>
      <c r="P303" s="40">
        <f t="shared" si="20"/>
        <v>240876.45541148022</v>
      </c>
      <c r="Q303" s="18">
        <v>616.05231563038421</v>
      </c>
      <c r="R303" s="17">
        <f t="shared" si="19"/>
        <v>3107.3117764412273</v>
      </c>
      <c r="S303" s="19">
        <v>0.16545583520617346</v>
      </c>
      <c r="T303" s="20">
        <v>11.240901252535744</v>
      </c>
      <c r="U303" s="21">
        <v>2.8749108062751265E-2</v>
      </c>
      <c r="V303" s="23"/>
      <c r="W303" s="31">
        <v>17</v>
      </c>
      <c r="X303" s="32">
        <v>3294.0599999999977</v>
      </c>
      <c r="Y303" s="21">
        <v>2.2626597007507753E-3</v>
      </c>
    </row>
    <row r="304" spans="1:25" ht="15.75" x14ac:dyDescent="0.25">
      <c r="A304">
        <f t="shared" si="17"/>
        <v>3035</v>
      </c>
      <c r="B304" s="6" t="s">
        <v>310</v>
      </c>
      <c r="C304" s="6">
        <v>3035</v>
      </c>
      <c r="D304" s="6" t="s">
        <v>317</v>
      </c>
      <c r="E304" s="15">
        <v>56058.834526267419</v>
      </c>
      <c r="F304" s="15">
        <v>1430678.9999999998</v>
      </c>
      <c r="G304" s="16">
        <v>3723.9417751479277</v>
      </c>
      <c r="H304" s="17"/>
      <c r="I304" s="40">
        <v>175518.65224790588</v>
      </c>
      <c r="J304" s="18">
        <v>519.28595339617118</v>
      </c>
      <c r="K304" s="17">
        <f t="shared" si="18"/>
        <v>3204.6558217517568</v>
      </c>
      <c r="L304" s="19">
        <v>0.13944523968169276</v>
      </c>
      <c r="M304" s="20">
        <v>8.1908704382356081</v>
      </c>
      <c r="N304" s="21">
        <v>2.4233344491821327E-2</v>
      </c>
      <c r="O304" s="22"/>
      <c r="P304" s="40">
        <f t="shared" si="20"/>
        <v>119459.81772163845</v>
      </c>
      <c r="Q304" s="18">
        <v>353.43141337762853</v>
      </c>
      <c r="R304" s="17">
        <f t="shared" si="19"/>
        <v>3370.5103617702994</v>
      </c>
      <c r="S304" s="19">
        <v>9.4907878457253542E-2</v>
      </c>
      <c r="T304" s="20">
        <v>5.5747914936764609</v>
      </c>
      <c r="U304" s="21">
        <v>1.6493465957622664E-2</v>
      </c>
      <c r="V304" s="23"/>
      <c r="W304" s="31">
        <v>15</v>
      </c>
      <c r="X304" s="32">
        <v>15696.470000000001</v>
      </c>
      <c r="Y304" s="21">
        <v>1.2470458229219994E-2</v>
      </c>
    </row>
    <row r="305" spans="1:25" ht="15.75" x14ac:dyDescent="0.25">
      <c r="A305">
        <f t="shared" si="17"/>
        <v>2052</v>
      </c>
      <c r="B305" s="6" t="s">
        <v>310</v>
      </c>
      <c r="C305" s="6">
        <v>2052</v>
      </c>
      <c r="D305" s="6" t="s">
        <v>318</v>
      </c>
      <c r="E305" s="15">
        <v>47605.899804335437</v>
      </c>
      <c r="F305" s="15">
        <v>1477350</v>
      </c>
      <c r="G305" s="16">
        <v>3725.08</v>
      </c>
      <c r="H305" s="17"/>
      <c r="I305" s="40">
        <v>228667.38230700808</v>
      </c>
      <c r="J305" s="18">
        <v>649.62324519036383</v>
      </c>
      <c r="K305" s="17">
        <f t="shared" si="18"/>
        <v>3075.4567548096361</v>
      </c>
      <c r="L305" s="19">
        <v>0.174391756738208</v>
      </c>
      <c r="M305" s="20">
        <v>10.671144507660378</v>
      </c>
      <c r="N305" s="21">
        <v>3.0315751442216984E-2</v>
      </c>
      <c r="O305" s="22"/>
      <c r="P305" s="40">
        <f t="shared" si="20"/>
        <v>181061.48250267265</v>
      </c>
      <c r="Q305" s="18">
        <v>514.37921165531998</v>
      </c>
      <c r="R305" s="17">
        <f t="shared" si="19"/>
        <v>3210.7007883446799</v>
      </c>
      <c r="S305" s="19">
        <v>0.13808541337510066</v>
      </c>
      <c r="T305" s="20">
        <v>8.4495358501247253</v>
      </c>
      <c r="U305" s="21">
        <v>2.4004363210581605E-2</v>
      </c>
      <c r="V305" s="23"/>
      <c r="W305" s="31">
        <v>12</v>
      </c>
      <c r="X305" s="32">
        <v>13329.650000000001</v>
      </c>
      <c r="Y305" s="21">
        <v>1.0165774658164756E-2</v>
      </c>
    </row>
    <row r="306" spans="1:25" ht="15.75" x14ac:dyDescent="0.25">
      <c r="A306">
        <f t="shared" si="17"/>
        <v>2259</v>
      </c>
      <c r="B306" s="6" t="s">
        <v>310</v>
      </c>
      <c r="C306" s="6">
        <v>2259</v>
      </c>
      <c r="D306" s="6" t="s">
        <v>319</v>
      </c>
      <c r="E306" s="15">
        <v>81926.10843434339</v>
      </c>
      <c r="F306" s="15">
        <v>1482972</v>
      </c>
      <c r="G306" s="16">
        <v>3735.7703746397697</v>
      </c>
      <c r="H306" s="17"/>
      <c r="I306" s="40">
        <v>229217.39230700812</v>
      </c>
      <c r="J306" s="18">
        <v>660.56885391068624</v>
      </c>
      <c r="K306" s="17">
        <f t="shared" si="18"/>
        <v>3075.2015207290833</v>
      </c>
      <c r="L306" s="19">
        <v>0.17682265976381997</v>
      </c>
      <c r="M306" s="20">
        <v>10.696811640993714</v>
      </c>
      <c r="N306" s="21">
        <v>3.0826546515832026E-2</v>
      </c>
      <c r="O306" s="22"/>
      <c r="P306" s="40">
        <f t="shared" si="20"/>
        <v>147291.28387266473</v>
      </c>
      <c r="Q306" s="18">
        <v>424.47055871084939</v>
      </c>
      <c r="R306" s="17">
        <f t="shared" si="19"/>
        <v>3311.2998159289205</v>
      </c>
      <c r="S306" s="19">
        <v>0.11362330018792441</v>
      </c>
      <c r="T306" s="20">
        <v>6.873593247391022</v>
      </c>
      <c r="U306" s="21">
        <v>1.9808626073172974E-2</v>
      </c>
      <c r="V306" s="23"/>
      <c r="W306" s="31">
        <v>8</v>
      </c>
      <c r="X306" s="32">
        <v>6758.4400000000023</v>
      </c>
      <c r="Y306" s="21">
        <v>5.213589268363971E-3</v>
      </c>
    </row>
    <row r="307" spans="1:25" ht="15.75" x14ac:dyDescent="0.25">
      <c r="A307">
        <f t="shared" si="17"/>
        <v>2030</v>
      </c>
      <c r="B307" s="6" t="s">
        <v>310</v>
      </c>
      <c r="C307" s="6">
        <v>2030</v>
      </c>
      <c r="D307" s="6" t="s">
        <v>320</v>
      </c>
      <c r="E307" s="15">
        <v>66519.669243902375</v>
      </c>
      <c r="F307" s="15">
        <v>1421551.2</v>
      </c>
      <c r="G307" s="16">
        <v>3736.1500884955749</v>
      </c>
      <c r="H307" s="17"/>
      <c r="I307" s="40">
        <v>224205.31230700796</v>
      </c>
      <c r="J307" s="18">
        <v>661.37260267553972</v>
      </c>
      <c r="K307" s="17">
        <f t="shared" si="18"/>
        <v>3074.7774858200351</v>
      </c>
      <c r="L307" s="19">
        <v>0.17701981639122341</v>
      </c>
      <c r="M307" s="20">
        <v>10.462914574327039</v>
      </c>
      <c r="N307" s="21">
        <v>3.0864054791525188E-2</v>
      </c>
      <c r="O307" s="22"/>
      <c r="P307" s="40">
        <f t="shared" si="20"/>
        <v>157685.64306310558</v>
      </c>
      <c r="Q307" s="18">
        <v>465.14938956668311</v>
      </c>
      <c r="R307" s="17">
        <f t="shared" si="19"/>
        <v>3271.0006989288918</v>
      </c>
      <c r="S307" s="19">
        <v>0.12449965299814374</v>
      </c>
      <c r="T307" s="20">
        <v>7.3586633429449284</v>
      </c>
      <c r="U307" s="21">
        <v>2.1706971513111885E-2</v>
      </c>
      <c r="V307" s="23"/>
      <c r="W307" s="31">
        <v>2</v>
      </c>
      <c r="X307" s="32">
        <v>0</v>
      </c>
      <c r="Y307" s="21">
        <v>0</v>
      </c>
    </row>
    <row r="308" spans="1:25" ht="15.75" x14ac:dyDescent="0.25">
      <c r="A308">
        <f t="shared" si="17"/>
        <v>3902</v>
      </c>
      <c r="B308" s="6" t="s">
        <v>310</v>
      </c>
      <c r="C308" s="6">
        <v>3902</v>
      </c>
      <c r="D308" s="6" t="s">
        <v>321</v>
      </c>
      <c r="E308" s="7">
        <v>0</v>
      </c>
      <c r="F308" s="7">
        <v>1493872.4315638531</v>
      </c>
      <c r="G308" s="8">
        <v>3744.3861288871394</v>
      </c>
      <c r="H308" s="9"/>
      <c r="I308" s="39">
        <v>226346.11387086113</v>
      </c>
      <c r="J308" s="10">
        <v>669.66305878952994</v>
      </c>
      <c r="K308" s="9">
        <f t="shared" si="18"/>
        <v>3074.7230700976097</v>
      </c>
      <c r="L308" s="11">
        <v>0.17884455174727373</v>
      </c>
      <c r="M308" s="12">
        <v>10.562818647306853</v>
      </c>
      <c r="N308" s="13">
        <v>3.1250942743511402E-2</v>
      </c>
      <c r="O308" s="14"/>
      <c r="P308" s="39">
        <f t="shared" si="20"/>
        <v>226346.11387086113</v>
      </c>
      <c r="Q308" s="10">
        <v>669.66305878952994</v>
      </c>
      <c r="R308" s="9">
        <f t="shared" si="19"/>
        <v>3074.7230700976097</v>
      </c>
      <c r="S308" s="11">
        <v>0.17884455174727373</v>
      </c>
      <c r="T308" s="12">
        <v>10.562818647306853</v>
      </c>
      <c r="U308" s="13">
        <v>3.1250942743511402E-2</v>
      </c>
      <c r="W308" s="29">
        <v>13</v>
      </c>
      <c r="X308" s="30">
        <v>0</v>
      </c>
      <c r="Y308" s="13">
        <v>0</v>
      </c>
    </row>
    <row r="309" spans="1:25" ht="15.75" x14ac:dyDescent="0.25">
      <c r="A309">
        <f t="shared" si="17"/>
        <v>2659</v>
      </c>
      <c r="B309" s="6" t="s">
        <v>310</v>
      </c>
      <c r="C309" s="6">
        <v>2659</v>
      </c>
      <c r="D309" s="6" t="s">
        <v>322</v>
      </c>
      <c r="E309" s="15">
        <v>68505.397973109968</v>
      </c>
      <c r="F309" s="15">
        <v>1621090.3999999997</v>
      </c>
      <c r="G309" s="16">
        <v>3747.2625906735748</v>
      </c>
      <c r="H309" s="17"/>
      <c r="I309" s="40">
        <v>258714.80230700807</v>
      </c>
      <c r="J309" s="18">
        <v>670.24560183162714</v>
      </c>
      <c r="K309" s="17">
        <f t="shared" si="18"/>
        <v>3077.0169888419478</v>
      </c>
      <c r="L309" s="19">
        <v>0.17886272595354727</v>
      </c>
      <c r="M309" s="20">
        <v>12.073357440993711</v>
      </c>
      <c r="N309" s="21">
        <v>3.1278128085475934E-2</v>
      </c>
      <c r="O309" s="22"/>
      <c r="P309" s="40">
        <f t="shared" si="20"/>
        <v>190209.4043338981</v>
      </c>
      <c r="Q309" s="18">
        <v>492.77047754895881</v>
      </c>
      <c r="R309" s="17">
        <f t="shared" si="19"/>
        <v>3254.492113124616</v>
      </c>
      <c r="S309" s="19">
        <v>0.13150145356116683</v>
      </c>
      <c r="T309" s="20">
        <v>8.8764388689152458</v>
      </c>
      <c r="U309" s="21">
        <v>2.2995955618951413E-2</v>
      </c>
      <c r="V309" s="23"/>
      <c r="W309" s="31">
        <v>9</v>
      </c>
      <c r="X309" s="32">
        <v>741.37000000000262</v>
      </c>
      <c r="Y309" s="21">
        <v>5.1254685838510996E-4</v>
      </c>
    </row>
    <row r="310" spans="1:25" ht="15.75" x14ac:dyDescent="0.25">
      <c r="A310">
        <f t="shared" si="17"/>
        <v>2165</v>
      </c>
      <c r="B310" s="6" t="s">
        <v>310</v>
      </c>
      <c r="C310" s="6">
        <v>2165</v>
      </c>
      <c r="D310" s="6" t="s">
        <v>323</v>
      </c>
      <c r="E310" s="15">
        <v>98141.07036724413</v>
      </c>
      <c r="F310" s="15">
        <v>1403598</v>
      </c>
      <c r="G310" s="16">
        <v>3749.5150920245396</v>
      </c>
      <c r="H310" s="17"/>
      <c r="I310" s="40">
        <v>220203.56230700813</v>
      </c>
      <c r="J310" s="18">
        <v>675.47105002149738</v>
      </c>
      <c r="K310" s="17">
        <f t="shared" si="18"/>
        <v>3074.0440420030423</v>
      </c>
      <c r="L310" s="19">
        <v>0.18014890817702478</v>
      </c>
      <c r="M310" s="20">
        <v>10.276166240993714</v>
      </c>
      <c r="N310" s="21">
        <v>3.1521982334336549E-2</v>
      </c>
      <c r="O310" s="22"/>
      <c r="P310" s="40">
        <f t="shared" si="20"/>
        <v>122062.491939764</v>
      </c>
      <c r="Q310" s="18">
        <v>374.42482190111656</v>
      </c>
      <c r="R310" s="17">
        <f t="shared" si="19"/>
        <v>3375.0902701234231</v>
      </c>
      <c r="S310" s="19">
        <v>9.9859531889214773E-2</v>
      </c>
      <c r="T310" s="20">
        <v>5.6962496238556533</v>
      </c>
      <c r="U310" s="21">
        <v>1.7473158355385439E-2</v>
      </c>
      <c r="V310" s="23"/>
      <c r="W310" s="31">
        <v>6</v>
      </c>
      <c r="X310" s="32">
        <v>1822.5</v>
      </c>
      <c r="Y310" s="21">
        <v>1.4909903441747299E-3</v>
      </c>
    </row>
    <row r="311" spans="1:25" ht="15.75" x14ac:dyDescent="0.25">
      <c r="A311">
        <f t="shared" si="17"/>
        <v>3296</v>
      </c>
      <c r="B311" s="6" t="s">
        <v>310</v>
      </c>
      <c r="C311" s="6">
        <v>3296</v>
      </c>
      <c r="D311" s="6" t="s">
        <v>324</v>
      </c>
      <c r="E311" s="7">
        <v>0</v>
      </c>
      <c r="F311" s="7">
        <v>1431196.0463278675</v>
      </c>
      <c r="G311" s="8">
        <v>3750.0654627763538</v>
      </c>
      <c r="H311" s="9"/>
      <c r="I311" s="39">
        <v>177900.41006377354</v>
      </c>
      <c r="J311" s="10">
        <v>544.03795126536249</v>
      </c>
      <c r="K311" s="9">
        <f t="shared" si="18"/>
        <v>3206.0275115109912</v>
      </c>
      <c r="L311" s="11">
        <v>0.14507425448050312</v>
      </c>
      <c r="M311" s="12">
        <v>8.3020191363094327</v>
      </c>
      <c r="N311" s="13">
        <v>2.538843772571692E-2</v>
      </c>
      <c r="O311" s="14"/>
      <c r="P311" s="39">
        <f t="shared" si="20"/>
        <v>177900.41006377354</v>
      </c>
      <c r="Q311" s="10">
        <v>544.03795126536249</v>
      </c>
      <c r="R311" s="9">
        <f t="shared" si="19"/>
        <v>3206.0275115109912</v>
      </c>
      <c r="S311" s="11">
        <v>0.14507425448050312</v>
      </c>
      <c r="T311" s="12">
        <v>8.3020191363094327</v>
      </c>
      <c r="U311" s="13">
        <v>2.538843772571692E-2</v>
      </c>
      <c r="W311" s="29">
        <v>13</v>
      </c>
      <c r="X311" s="30">
        <v>0</v>
      </c>
      <c r="Y311" s="13">
        <v>0</v>
      </c>
    </row>
    <row r="312" spans="1:25" ht="15.75" x14ac:dyDescent="0.25">
      <c r="A312">
        <f t="shared" si="17"/>
        <v>2462</v>
      </c>
      <c r="B312" s="6" t="s">
        <v>310</v>
      </c>
      <c r="C312" s="6">
        <v>2462</v>
      </c>
      <c r="D312" s="6" t="s">
        <v>325</v>
      </c>
      <c r="E312" s="15">
        <v>34660.30372881348</v>
      </c>
      <c r="F312" s="15">
        <v>1475481.6000000001</v>
      </c>
      <c r="G312" s="16">
        <v>3751.2345454545457</v>
      </c>
      <c r="H312" s="17"/>
      <c r="I312" s="40">
        <v>237873.78230700811</v>
      </c>
      <c r="J312" s="18">
        <v>675.77779064490937</v>
      </c>
      <c r="K312" s="17">
        <f t="shared" si="18"/>
        <v>3075.4567548096365</v>
      </c>
      <c r="L312" s="19">
        <v>0.18014810389922548</v>
      </c>
      <c r="M312" s="20">
        <v>11.100776507660381</v>
      </c>
      <c r="N312" s="21">
        <v>3.1536296896762447E-2</v>
      </c>
      <c r="O312" s="22"/>
      <c r="P312" s="40">
        <f t="shared" si="20"/>
        <v>203213.47857819463</v>
      </c>
      <c r="Q312" s="18">
        <v>577.31101868805297</v>
      </c>
      <c r="R312" s="17">
        <f t="shared" si="19"/>
        <v>3173.9235267664926</v>
      </c>
      <c r="S312" s="19">
        <v>0.153898939587127</v>
      </c>
      <c r="T312" s="20">
        <v>9.4832956669824178</v>
      </c>
      <c r="U312" s="21">
        <v>2.694118087210914E-2</v>
      </c>
      <c r="V312" s="23"/>
      <c r="W312" s="31">
        <v>10</v>
      </c>
      <c r="X312" s="32">
        <v>3100.2300000000032</v>
      </c>
      <c r="Y312" s="21">
        <v>2.3478861383331279E-3</v>
      </c>
    </row>
    <row r="313" spans="1:25" ht="15.75" x14ac:dyDescent="0.25">
      <c r="A313">
        <f t="shared" si="17"/>
        <v>2119</v>
      </c>
      <c r="B313" s="6" t="s">
        <v>310</v>
      </c>
      <c r="C313" s="6">
        <v>2119</v>
      </c>
      <c r="D313" s="6" t="s">
        <v>326</v>
      </c>
      <c r="E313" s="15">
        <v>79957.400888114353</v>
      </c>
      <c r="F313" s="15">
        <v>1438780</v>
      </c>
      <c r="G313" s="16">
        <v>3752.4446017699115</v>
      </c>
      <c r="H313" s="17"/>
      <c r="I313" s="40">
        <v>229729.15230700804</v>
      </c>
      <c r="J313" s="18">
        <v>677.66711594987623</v>
      </c>
      <c r="K313" s="17">
        <f t="shared" si="18"/>
        <v>3074.7774858200355</v>
      </c>
      <c r="L313" s="19">
        <v>0.18059350313399475</v>
      </c>
      <c r="M313" s="20">
        <v>10.720693774327042</v>
      </c>
      <c r="N313" s="21">
        <v>3.1624465410994222E-2</v>
      </c>
      <c r="O313" s="22"/>
      <c r="P313" s="40">
        <f t="shared" si="20"/>
        <v>149771.75141889369</v>
      </c>
      <c r="Q313" s="18">
        <v>441.80457645691354</v>
      </c>
      <c r="R313" s="17">
        <f t="shared" si="19"/>
        <v>3310.6400253129978</v>
      </c>
      <c r="S313" s="19">
        <v>0.11773780117860448</v>
      </c>
      <c r="T313" s="20">
        <v>6.9893483995483727</v>
      </c>
      <c r="U313" s="21">
        <v>2.0617546901322635E-2</v>
      </c>
      <c r="V313" s="23"/>
      <c r="W313" s="31">
        <v>10</v>
      </c>
      <c r="X313" s="32">
        <v>18063.910000000003</v>
      </c>
      <c r="Y313" s="21">
        <v>1.4200308295385999E-2</v>
      </c>
    </row>
    <row r="314" spans="1:25" ht="15.75" x14ac:dyDescent="0.25">
      <c r="A314">
        <f t="shared" si="17"/>
        <v>2276</v>
      </c>
      <c r="B314" s="6" t="s">
        <v>310</v>
      </c>
      <c r="C314" s="6">
        <v>2276</v>
      </c>
      <c r="D314" s="6" t="s">
        <v>327</v>
      </c>
      <c r="E314" s="15">
        <v>100063.2385714284</v>
      </c>
      <c r="F314" s="15">
        <v>1460999</v>
      </c>
      <c r="G314" s="16">
        <v>3753.3065116279067</v>
      </c>
      <c r="H314" s="17"/>
      <c r="I314" s="40">
        <v>233322.02230700813</v>
      </c>
      <c r="J314" s="18">
        <v>678.26169275293057</v>
      </c>
      <c r="K314" s="17">
        <f t="shared" si="18"/>
        <v>3075.044818874976</v>
      </c>
      <c r="L314" s="19">
        <v>0.180710445750073</v>
      </c>
      <c r="M314" s="20">
        <v>10.888361040993713</v>
      </c>
      <c r="N314" s="21">
        <v>3.1652212328470097E-2</v>
      </c>
      <c r="O314" s="22"/>
      <c r="P314" s="40">
        <f t="shared" si="20"/>
        <v>133258.78373557972</v>
      </c>
      <c r="Q314" s="18">
        <v>387.38018527784806</v>
      </c>
      <c r="R314" s="17">
        <f t="shared" si="19"/>
        <v>3365.9263263500588</v>
      </c>
      <c r="S314" s="19">
        <v>0.10321037838975511</v>
      </c>
      <c r="T314" s="20">
        <v>6.2187432409937209</v>
      </c>
      <c r="U314" s="21">
        <v>1.8077741979632911E-2</v>
      </c>
      <c r="V314" s="23"/>
      <c r="W314" s="31">
        <v>7</v>
      </c>
      <c r="X314" s="32">
        <v>4687.5400000000009</v>
      </c>
      <c r="Y314" s="21">
        <v>3.6305507491131237E-3</v>
      </c>
    </row>
    <row r="315" spans="1:25" ht="15.75" x14ac:dyDescent="0.25">
      <c r="A315">
        <f t="shared" si="17"/>
        <v>2654</v>
      </c>
      <c r="B315" s="6" t="s">
        <v>310</v>
      </c>
      <c r="C315" s="6">
        <v>2654</v>
      </c>
      <c r="D315" s="6" t="s">
        <v>328</v>
      </c>
      <c r="E315" s="7">
        <v>0</v>
      </c>
      <c r="F315" s="7">
        <v>1665986.4151829462</v>
      </c>
      <c r="G315" s="8">
        <v>3754.1339162830263</v>
      </c>
      <c r="H315" s="9"/>
      <c r="I315" s="39">
        <v>265332.91748995445</v>
      </c>
      <c r="J315" s="10">
        <v>676.86968747437356</v>
      </c>
      <c r="K315" s="9">
        <f t="shared" si="18"/>
        <v>3077.2642288086527</v>
      </c>
      <c r="L315" s="11">
        <v>0.18029982482472104</v>
      </c>
      <c r="M315" s="12">
        <v>12.382202816197875</v>
      </c>
      <c r="N315" s="13">
        <v>3.1587252082137439E-2</v>
      </c>
      <c r="O315" s="14"/>
      <c r="P315" s="39">
        <f t="shared" si="20"/>
        <v>265332.91748995445</v>
      </c>
      <c r="Q315" s="10">
        <v>676.86968747437356</v>
      </c>
      <c r="R315" s="9">
        <f t="shared" si="19"/>
        <v>3077.2642288086527</v>
      </c>
      <c r="S315" s="11">
        <v>0.18029982482472104</v>
      </c>
      <c r="T315" s="12">
        <v>12.382202816197875</v>
      </c>
      <c r="U315" s="13">
        <v>3.1587252082137439E-2</v>
      </c>
      <c r="W315" s="29">
        <v>1</v>
      </c>
      <c r="X315" s="30">
        <v>0</v>
      </c>
      <c r="Y315" s="13">
        <v>0</v>
      </c>
    </row>
    <row r="316" spans="1:25" ht="15.75" x14ac:dyDescent="0.25">
      <c r="A316">
        <f t="shared" si="17"/>
        <v>3360</v>
      </c>
      <c r="B316" s="6" t="s">
        <v>310</v>
      </c>
      <c r="C316" s="6">
        <v>3360</v>
      </c>
      <c r="D316" s="6" t="s">
        <v>329</v>
      </c>
      <c r="E316" s="15">
        <v>83871.818400075135</v>
      </c>
      <c r="F316" s="15">
        <v>1539864</v>
      </c>
      <c r="G316" s="16">
        <v>3755.0583606557379</v>
      </c>
      <c r="H316" s="17"/>
      <c r="I316" s="40">
        <v>248486.20230700815</v>
      </c>
      <c r="J316" s="18">
        <v>678.9240500191479</v>
      </c>
      <c r="K316" s="17">
        <f t="shared" si="18"/>
        <v>3076.1343106365903</v>
      </c>
      <c r="L316" s="19">
        <v>0.18080252949799397</v>
      </c>
      <c r="M316" s="20">
        <v>11.596022774327048</v>
      </c>
      <c r="N316" s="21">
        <v>3.1683122334226911E-2</v>
      </c>
      <c r="O316" s="22"/>
      <c r="P316" s="40">
        <f t="shared" si="20"/>
        <v>164614.38390693301</v>
      </c>
      <c r="Q316" s="18">
        <v>449.76607624845087</v>
      </c>
      <c r="R316" s="17">
        <f t="shared" si="19"/>
        <v>3305.2922844072873</v>
      </c>
      <c r="S316" s="19">
        <v>0.11977605487066496</v>
      </c>
      <c r="T316" s="20">
        <v>7.6820045823235414</v>
      </c>
      <c r="U316" s="21">
        <v>2.0989083558261044E-2</v>
      </c>
      <c r="V316" s="23"/>
      <c r="W316" s="31">
        <v>1</v>
      </c>
      <c r="X316" s="32">
        <v>0</v>
      </c>
      <c r="Y316" s="21">
        <v>0</v>
      </c>
    </row>
    <row r="317" spans="1:25" ht="15.75" x14ac:dyDescent="0.25">
      <c r="A317">
        <f t="shared" ref="A317:A380" si="21">C317</f>
        <v>2509</v>
      </c>
      <c r="B317" s="6" t="s">
        <v>310</v>
      </c>
      <c r="C317" s="6">
        <v>2509</v>
      </c>
      <c r="D317" s="6" t="s">
        <v>330</v>
      </c>
      <c r="E317" s="15">
        <v>66602.527785093174</v>
      </c>
      <c r="F317" s="15">
        <v>1506352</v>
      </c>
      <c r="G317" s="16">
        <v>3755.5655172413794</v>
      </c>
      <c r="H317" s="17"/>
      <c r="I317" s="40">
        <v>236748.70230700832</v>
      </c>
      <c r="J317" s="18">
        <v>680.31236295117333</v>
      </c>
      <c r="K317" s="17">
        <f t="shared" si="18"/>
        <v>3075.2531542902061</v>
      </c>
      <c r="L317" s="19">
        <v>0.18114778182618188</v>
      </c>
      <c r="M317" s="20">
        <v>11.048272774327057</v>
      </c>
      <c r="N317" s="21">
        <v>3.1747910271054759E-2</v>
      </c>
      <c r="O317" s="22"/>
      <c r="P317" s="40">
        <f t="shared" si="20"/>
        <v>170146.17452191515</v>
      </c>
      <c r="Q317" s="18">
        <v>488.92578885607799</v>
      </c>
      <c r="R317" s="17">
        <f t="shared" si="19"/>
        <v>3266.6397283853016</v>
      </c>
      <c r="S317" s="19">
        <v>0.13018699490435584</v>
      </c>
      <c r="T317" s="20">
        <v>7.9401548110227074</v>
      </c>
      <c r="U317" s="21">
        <v>2.281653681328364E-2</v>
      </c>
      <c r="V317" s="23"/>
      <c r="W317" s="31">
        <v>6</v>
      </c>
      <c r="X317" s="32">
        <v>0</v>
      </c>
      <c r="Y317" s="21">
        <v>0</v>
      </c>
    </row>
    <row r="318" spans="1:25" ht="15.75" x14ac:dyDescent="0.25">
      <c r="A318">
        <f t="shared" si="21"/>
        <v>3128</v>
      </c>
      <c r="B318" s="6" t="s">
        <v>310</v>
      </c>
      <c r="C318" s="6">
        <v>3128</v>
      </c>
      <c r="D318" s="6" t="s">
        <v>331</v>
      </c>
      <c r="E318" s="15">
        <v>84545.442131402233</v>
      </c>
      <c r="F318" s="15">
        <v>1646803.2</v>
      </c>
      <c r="G318" s="16">
        <v>3756.2346938775504</v>
      </c>
      <c r="H318" s="17"/>
      <c r="I318" s="40">
        <v>266156.42230700795</v>
      </c>
      <c r="J318" s="18">
        <v>678.97046506889785</v>
      </c>
      <c r="K318" s="17">
        <f t="shared" si="18"/>
        <v>3077.2642288086527</v>
      </c>
      <c r="L318" s="19">
        <v>0.180758264699376</v>
      </c>
      <c r="M318" s="20">
        <v>12.420633040993705</v>
      </c>
      <c r="N318" s="21">
        <v>3.1685288369881902E-2</v>
      </c>
      <c r="O318" s="22"/>
      <c r="P318" s="40">
        <f t="shared" si="20"/>
        <v>181610.98017560571</v>
      </c>
      <c r="Q318" s="18">
        <v>463.29331677450438</v>
      </c>
      <c r="R318" s="17">
        <f t="shared" si="19"/>
        <v>3292.9413771030459</v>
      </c>
      <c r="S318" s="19">
        <v>0.12333982153182446</v>
      </c>
      <c r="T318" s="20">
        <v>8.4751790748616003</v>
      </c>
      <c r="U318" s="21">
        <v>2.1620354782810203E-2</v>
      </c>
      <c r="V318" s="23"/>
      <c r="W318" s="31">
        <v>6</v>
      </c>
      <c r="X318" s="32">
        <v>0</v>
      </c>
      <c r="Y318" s="21">
        <v>0</v>
      </c>
    </row>
    <row r="319" spans="1:25" ht="15.75" x14ac:dyDescent="0.25">
      <c r="A319">
        <f t="shared" si="21"/>
        <v>2435</v>
      </c>
      <c r="B319" s="6" t="s">
        <v>310</v>
      </c>
      <c r="C319" s="6">
        <v>2435</v>
      </c>
      <c r="D319" s="6" t="s">
        <v>332</v>
      </c>
      <c r="E319" s="15">
        <v>44937.400280325674</v>
      </c>
      <c r="F319" s="15">
        <v>1738404.8</v>
      </c>
      <c r="G319" s="16">
        <v>3760.96347826087</v>
      </c>
      <c r="H319" s="17"/>
      <c r="I319" s="40">
        <v>282701.56230700796</v>
      </c>
      <c r="J319" s="18">
        <v>682.85401523431869</v>
      </c>
      <c r="K319" s="17">
        <f t="shared" si="18"/>
        <v>3078.1094630265516</v>
      </c>
      <c r="L319" s="19">
        <v>0.18156358581553719</v>
      </c>
      <c r="M319" s="20">
        <v>13.192739574327039</v>
      </c>
      <c r="N319" s="21">
        <v>3.1866520710934876E-2</v>
      </c>
      <c r="O319" s="22"/>
      <c r="P319" s="40">
        <f t="shared" si="20"/>
        <v>237764.16202668229</v>
      </c>
      <c r="Q319" s="18">
        <v>574.30957011275916</v>
      </c>
      <c r="R319" s="17">
        <f t="shared" si="19"/>
        <v>3186.653908148111</v>
      </c>
      <c r="S319" s="19">
        <v>0.15270277774096577</v>
      </c>
      <c r="T319" s="20">
        <v>11.095660894578508</v>
      </c>
      <c r="U319" s="21">
        <v>2.6801113271928762E-2</v>
      </c>
      <c r="V319" s="23"/>
      <c r="W319" s="31">
        <v>21</v>
      </c>
      <c r="X319" s="32">
        <v>12582.470000000001</v>
      </c>
      <c r="Y319" s="21">
        <v>8.0810249259800123E-3</v>
      </c>
    </row>
    <row r="320" spans="1:25" ht="15.75" x14ac:dyDescent="0.25">
      <c r="A320">
        <f t="shared" si="21"/>
        <v>2055</v>
      </c>
      <c r="B320" s="6" t="s">
        <v>310</v>
      </c>
      <c r="C320" s="6">
        <v>2055</v>
      </c>
      <c r="D320" s="6" t="s">
        <v>333</v>
      </c>
      <c r="E320" s="7">
        <v>0</v>
      </c>
      <c r="F320" s="7">
        <v>1683165.9994559726</v>
      </c>
      <c r="G320" s="8">
        <v>3761.3444375460667</v>
      </c>
      <c r="H320" s="9"/>
      <c r="I320" s="39">
        <v>274173.01176298072</v>
      </c>
      <c r="J320" s="10">
        <v>683.7232213540666</v>
      </c>
      <c r="K320" s="9">
        <f t="shared" si="18"/>
        <v>3077.6212161920002</v>
      </c>
      <c r="L320" s="11">
        <v>0.18177628576874855</v>
      </c>
      <c r="M320" s="12">
        <v>12.794740548939101</v>
      </c>
      <c r="N320" s="13">
        <v>3.1907083663189777E-2</v>
      </c>
      <c r="O320" s="14"/>
      <c r="P320" s="39">
        <f t="shared" si="20"/>
        <v>274173.01176298072</v>
      </c>
      <c r="Q320" s="10">
        <v>683.7232213540666</v>
      </c>
      <c r="R320" s="9">
        <f t="shared" si="19"/>
        <v>3077.6212161920002</v>
      </c>
      <c r="S320" s="11">
        <v>0.18177628576874855</v>
      </c>
      <c r="T320" s="12">
        <v>12.794740548939101</v>
      </c>
      <c r="U320" s="13">
        <v>3.1907083663189777E-2</v>
      </c>
      <c r="W320" s="29">
        <v>11</v>
      </c>
      <c r="X320" s="30">
        <v>0</v>
      </c>
      <c r="Y320" s="13">
        <v>0</v>
      </c>
    </row>
    <row r="321" spans="1:25" ht="15.75" x14ac:dyDescent="0.25">
      <c r="A321">
        <f t="shared" si="21"/>
        <v>3349</v>
      </c>
      <c r="B321" s="6" t="s">
        <v>310</v>
      </c>
      <c r="C321" s="6">
        <v>3349</v>
      </c>
      <c r="D321" s="6" t="s">
        <v>334</v>
      </c>
      <c r="E321" s="7">
        <v>0</v>
      </c>
      <c r="F321" s="7">
        <v>1701562.0266085272</v>
      </c>
      <c r="G321" s="8">
        <v>3768.1320759516802</v>
      </c>
      <c r="H321" s="9"/>
      <c r="I321" s="39">
        <v>278244.77891553525</v>
      </c>
      <c r="J321" s="10">
        <v>690.43369457949188</v>
      </c>
      <c r="K321" s="9">
        <f t="shared" si="18"/>
        <v>3077.6983813721881</v>
      </c>
      <c r="L321" s="11">
        <v>0.18322969595090846</v>
      </c>
      <c r="M321" s="12">
        <v>12.984756349391645</v>
      </c>
      <c r="N321" s="13">
        <v>3.2220239080376294E-2</v>
      </c>
      <c r="O321" s="14"/>
      <c r="P321" s="39">
        <f t="shared" si="20"/>
        <v>278244.77891553525</v>
      </c>
      <c r="Q321" s="10">
        <v>690.43369457949188</v>
      </c>
      <c r="R321" s="9">
        <f t="shared" si="19"/>
        <v>3077.6983813721881</v>
      </c>
      <c r="S321" s="11">
        <v>0.18322969595090846</v>
      </c>
      <c r="T321" s="12">
        <v>12.984756349391645</v>
      </c>
      <c r="U321" s="13">
        <v>3.2220239080376294E-2</v>
      </c>
      <c r="W321" s="29">
        <v>15</v>
      </c>
      <c r="X321" s="30">
        <v>0</v>
      </c>
      <c r="Y321" s="13">
        <v>0</v>
      </c>
    </row>
    <row r="322" spans="1:25" ht="15.75" x14ac:dyDescent="0.25">
      <c r="A322">
        <f t="shared" si="21"/>
        <v>3181</v>
      </c>
      <c r="B322" s="6" t="s">
        <v>310</v>
      </c>
      <c r="C322" s="6">
        <v>3181</v>
      </c>
      <c r="D322" s="6" t="s">
        <v>335</v>
      </c>
      <c r="E322" s="15">
        <v>106880.62638586963</v>
      </c>
      <c r="F322" s="15">
        <v>1634370</v>
      </c>
      <c r="G322" s="16">
        <v>3769.6341952506591</v>
      </c>
      <c r="H322" s="17"/>
      <c r="I322" s="40">
        <v>262614.99230700819</v>
      </c>
      <c r="J322" s="18">
        <v>692.91554698419043</v>
      </c>
      <c r="K322" s="17">
        <f t="shared" si="18"/>
        <v>3076.7186482664688</v>
      </c>
      <c r="L322" s="19">
        <v>0.18381506297273906</v>
      </c>
      <c r="M322" s="20">
        <v>12.255366307660385</v>
      </c>
      <c r="N322" s="21">
        <v>3.2336058859262232E-2</v>
      </c>
      <c r="O322" s="22"/>
      <c r="P322" s="40">
        <f t="shared" si="20"/>
        <v>155734.36592113855</v>
      </c>
      <c r="Q322" s="18">
        <v>410.90861720617033</v>
      </c>
      <c r="R322" s="17">
        <f t="shared" si="19"/>
        <v>3358.7255780444889</v>
      </c>
      <c r="S322" s="19">
        <v>0.10900490496501539</v>
      </c>
      <c r="T322" s="20">
        <v>7.2676037429864664</v>
      </c>
      <c r="U322" s="21">
        <v>1.9175735469621282E-2</v>
      </c>
      <c r="V322" s="23"/>
      <c r="W322" s="31">
        <v>2</v>
      </c>
      <c r="X322" s="32">
        <v>0</v>
      </c>
      <c r="Y322" s="21">
        <v>0</v>
      </c>
    </row>
    <row r="323" spans="1:25" ht="15.75" x14ac:dyDescent="0.25">
      <c r="A323">
        <f t="shared" si="21"/>
        <v>2192</v>
      </c>
      <c r="B323" s="6" t="s">
        <v>310</v>
      </c>
      <c r="C323" s="6">
        <v>2192</v>
      </c>
      <c r="D323" s="6" t="s">
        <v>336</v>
      </c>
      <c r="E323" s="15">
        <v>105082.72861185978</v>
      </c>
      <c r="F323" s="15">
        <v>1496451.9999999998</v>
      </c>
      <c r="G323" s="16">
        <v>3769.9713467048705</v>
      </c>
      <c r="H323" s="17"/>
      <c r="I323" s="40">
        <v>242438.73230700806</v>
      </c>
      <c r="J323" s="18">
        <v>694.66685474787414</v>
      </c>
      <c r="K323" s="17">
        <f t="shared" si="18"/>
        <v>3075.3044919569966</v>
      </c>
      <c r="L323" s="19">
        <v>0.18426316564847239</v>
      </c>
      <c r="M323" s="20">
        <v>11.313807507660378</v>
      </c>
      <c r="N323" s="21">
        <v>3.2417786554900796E-2</v>
      </c>
      <c r="O323" s="22"/>
      <c r="P323" s="40">
        <f t="shared" si="20"/>
        <v>137356.00369514828</v>
      </c>
      <c r="Q323" s="18">
        <v>393.57021116088333</v>
      </c>
      <c r="R323" s="17">
        <f t="shared" si="19"/>
        <v>3376.401135543987</v>
      </c>
      <c r="S323" s="19">
        <v>0.10439607492106855</v>
      </c>
      <c r="T323" s="20">
        <v>6.4099468391069205</v>
      </c>
      <c r="U323" s="21">
        <v>1.8366609854174556E-2</v>
      </c>
      <c r="V323" s="23"/>
      <c r="W323" s="31">
        <v>4</v>
      </c>
      <c r="X323" s="32">
        <v>0</v>
      </c>
      <c r="Y323" s="21">
        <v>0</v>
      </c>
    </row>
    <row r="324" spans="1:25" ht="15.75" x14ac:dyDescent="0.25">
      <c r="A324">
        <f t="shared" si="21"/>
        <v>5200</v>
      </c>
      <c r="B324" s="6" t="s">
        <v>310</v>
      </c>
      <c r="C324" s="6">
        <v>5200</v>
      </c>
      <c r="D324" s="6" t="s">
        <v>337</v>
      </c>
      <c r="E324" s="15">
        <v>54788.933103448071</v>
      </c>
      <c r="F324" s="15">
        <v>1713990</v>
      </c>
      <c r="G324" s="16">
        <v>3777.3658823529413</v>
      </c>
      <c r="H324" s="17"/>
      <c r="I324" s="40">
        <v>285386.982307008</v>
      </c>
      <c r="J324" s="18">
        <v>699.47789781129416</v>
      </c>
      <c r="K324" s="17">
        <f t="shared" ref="K324:K387" si="22">G324-J324</f>
        <v>3077.8879845416473</v>
      </c>
      <c r="L324" s="19">
        <v>0.18517610408859458</v>
      </c>
      <c r="M324" s="20">
        <v>13.318059174327042</v>
      </c>
      <c r="N324" s="21">
        <v>3.2642301897860396E-2</v>
      </c>
      <c r="O324" s="22"/>
      <c r="P324" s="40">
        <f t="shared" si="20"/>
        <v>230598.04920355993</v>
      </c>
      <c r="Q324" s="18">
        <v>565.19129706754882</v>
      </c>
      <c r="R324" s="17">
        <f t="shared" ref="R324:R387" si="23">G324-Q324</f>
        <v>3212.1745852853924</v>
      </c>
      <c r="S324" s="19">
        <v>0.14962577485755449</v>
      </c>
      <c r="T324" s="20">
        <v>10.761242296166131</v>
      </c>
      <c r="U324" s="21">
        <v>2.6375593863152282E-2</v>
      </c>
      <c r="V324" s="23"/>
      <c r="W324" s="31">
        <v>6</v>
      </c>
      <c r="X324" s="32">
        <v>0</v>
      </c>
      <c r="Y324" s="21">
        <v>0</v>
      </c>
    </row>
    <row r="325" spans="1:25" ht="15.75" x14ac:dyDescent="0.25">
      <c r="A325">
        <f t="shared" si="21"/>
        <v>3340</v>
      </c>
      <c r="B325" s="6" t="s">
        <v>310</v>
      </c>
      <c r="C325" s="6">
        <v>3340</v>
      </c>
      <c r="D325" s="6" t="s">
        <v>338</v>
      </c>
      <c r="E325" s="15">
        <v>47375.610991256719</v>
      </c>
      <c r="F325" s="15">
        <v>1726940</v>
      </c>
      <c r="G325" s="16">
        <v>3778.0648175182487</v>
      </c>
      <c r="H325" s="17"/>
      <c r="I325" s="40">
        <v>287726.8323070081</v>
      </c>
      <c r="J325" s="18">
        <v>700.06528541851117</v>
      </c>
      <c r="K325" s="17">
        <f t="shared" si="22"/>
        <v>3077.9995320997377</v>
      </c>
      <c r="L325" s="19">
        <v>0.18529731998573096</v>
      </c>
      <c r="M325" s="20">
        <v>13.427252174327046</v>
      </c>
      <c r="N325" s="21">
        <v>3.2669713319530523E-2</v>
      </c>
      <c r="O325" s="22"/>
      <c r="P325" s="40">
        <f t="shared" ref="P325:P388" si="24">I325-E325</f>
        <v>240351.22131575138</v>
      </c>
      <c r="Q325" s="18">
        <v>584.79615891910305</v>
      </c>
      <c r="R325" s="17">
        <f t="shared" si="23"/>
        <v>3193.2686585991455</v>
      </c>
      <c r="S325" s="19">
        <v>0.15478722233866979</v>
      </c>
      <c r="T325" s="20">
        <v>11.216390328068398</v>
      </c>
      <c r="U325" s="21">
        <v>2.7290487416224814E-2</v>
      </c>
      <c r="V325" s="23"/>
      <c r="W325" s="31">
        <v>13</v>
      </c>
      <c r="X325" s="32">
        <v>10701.660000000003</v>
      </c>
      <c r="Y325" s="21">
        <v>6.8919151595935434E-3</v>
      </c>
    </row>
    <row r="326" spans="1:25" ht="15.75" x14ac:dyDescent="0.25">
      <c r="A326">
        <f t="shared" si="21"/>
        <v>2073</v>
      </c>
      <c r="B326" s="6" t="s">
        <v>310</v>
      </c>
      <c r="C326" s="6">
        <v>2073</v>
      </c>
      <c r="D326" s="6" t="s">
        <v>339</v>
      </c>
      <c r="E326" s="15">
        <v>67635.711738279118</v>
      </c>
      <c r="F326" s="15">
        <v>1493935.2</v>
      </c>
      <c r="G326" s="16">
        <v>3778.1980845070416</v>
      </c>
      <c r="H326" s="17"/>
      <c r="I326" s="40">
        <v>249420.03230700796</v>
      </c>
      <c r="J326" s="18">
        <v>702.59164030143086</v>
      </c>
      <c r="K326" s="17">
        <f t="shared" si="22"/>
        <v>3075.6064442056108</v>
      </c>
      <c r="L326" s="19">
        <v>0.18595945066577979</v>
      </c>
      <c r="M326" s="20">
        <v>11.639601507660373</v>
      </c>
      <c r="N326" s="21">
        <v>3.2787609880733447E-2</v>
      </c>
      <c r="O326" s="22"/>
      <c r="P326" s="40">
        <f t="shared" si="24"/>
        <v>181784.32056872884</v>
      </c>
      <c r="Q326" s="18">
        <v>512.06850864430658</v>
      </c>
      <c r="R326" s="17">
        <f t="shared" si="23"/>
        <v>3266.1295758627348</v>
      </c>
      <c r="S326" s="19">
        <v>0.13553246738017932</v>
      </c>
      <c r="T326" s="20">
        <v>8.4832682932073471</v>
      </c>
      <c r="U326" s="21">
        <v>2.3896530403400978E-2</v>
      </c>
      <c r="V326" s="23"/>
      <c r="W326" s="31">
        <v>14</v>
      </c>
      <c r="X326" s="32">
        <v>18938</v>
      </c>
      <c r="Y326" s="21">
        <v>1.4119555851767837E-2</v>
      </c>
    </row>
    <row r="327" spans="1:25" ht="15.75" x14ac:dyDescent="0.25">
      <c r="A327">
        <f t="shared" si="21"/>
        <v>2525</v>
      </c>
      <c r="B327" s="6" t="s">
        <v>310</v>
      </c>
      <c r="C327" s="6">
        <v>2525</v>
      </c>
      <c r="D327" s="6" t="s">
        <v>340</v>
      </c>
      <c r="E327" s="15">
        <v>51333.312441860326</v>
      </c>
      <c r="F327" s="15">
        <v>1722088</v>
      </c>
      <c r="G327" s="16">
        <v>3781.6620895522392</v>
      </c>
      <c r="H327" s="17"/>
      <c r="I327" s="40">
        <v>283008.88230700803</v>
      </c>
      <c r="J327" s="18">
        <v>704.00219479355235</v>
      </c>
      <c r="K327" s="17">
        <f t="shared" si="22"/>
        <v>3077.6598947586867</v>
      </c>
      <c r="L327" s="19">
        <v>0.18616211023680027</v>
      </c>
      <c r="M327" s="20">
        <v>13.207081174327044</v>
      </c>
      <c r="N327" s="21">
        <v>3.2853435757032451E-2</v>
      </c>
      <c r="O327" s="22"/>
      <c r="P327" s="40">
        <f t="shared" si="24"/>
        <v>231675.5698651477</v>
      </c>
      <c r="Q327" s="18">
        <v>576.30738772424797</v>
      </c>
      <c r="R327" s="17">
        <f t="shared" si="23"/>
        <v>3205.3547018279914</v>
      </c>
      <c r="S327" s="19">
        <v>0.15239526273815876</v>
      </c>
      <c r="T327" s="20">
        <v>10.811526593706892</v>
      </c>
      <c r="U327" s="21">
        <v>2.6894344760464907E-2</v>
      </c>
      <c r="V327" s="23"/>
      <c r="W327" s="31">
        <v>6</v>
      </c>
      <c r="X327" s="32">
        <v>0</v>
      </c>
      <c r="Y327" s="21">
        <v>0</v>
      </c>
    </row>
    <row r="328" spans="1:25" ht="15.75" x14ac:dyDescent="0.25">
      <c r="A328">
        <f t="shared" si="21"/>
        <v>3182</v>
      </c>
      <c r="B328" s="6" t="s">
        <v>310</v>
      </c>
      <c r="C328" s="6">
        <v>3182</v>
      </c>
      <c r="D328" s="6" t="s">
        <v>341</v>
      </c>
      <c r="E328" s="15">
        <v>80422.134883720835</v>
      </c>
      <c r="F328" s="15">
        <v>1673632.0000000002</v>
      </c>
      <c r="G328" s="16">
        <v>3784.4175510204086</v>
      </c>
      <c r="H328" s="17"/>
      <c r="I328" s="40">
        <v>277204.10230700811</v>
      </c>
      <c r="J328" s="18">
        <v>707.15332221175538</v>
      </c>
      <c r="K328" s="17">
        <f t="shared" si="22"/>
        <v>3077.2642288086531</v>
      </c>
      <c r="L328" s="19">
        <v>0.18685922276760467</v>
      </c>
      <c r="M328" s="20">
        <v>12.936191440993714</v>
      </c>
      <c r="N328" s="21">
        <v>3.3000488369881925E-2</v>
      </c>
      <c r="O328" s="22"/>
      <c r="P328" s="40">
        <f t="shared" si="24"/>
        <v>196781.96742328728</v>
      </c>
      <c r="Q328" s="18">
        <v>501.99481485532471</v>
      </c>
      <c r="R328" s="17">
        <f t="shared" si="23"/>
        <v>3282.4227361650837</v>
      </c>
      <c r="S328" s="19">
        <v>0.13264784027861029</v>
      </c>
      <c r="T328" s="20">
        <v>9.1831584797534074</v>
      </c>
      <c r="U328" s="21">
        <v>2.3426424693248488E-2</v>
      </c>
      <c r="V328" s="23"/>
      <c r="W328" s="31">
        <v>11</v>
      </c>
      <c r="X328" s="32">
        <v>10901.050000000003</v>
      </c>
      <c r="Y328" s="21">
        <v>7.3482380433707601E-3</v>
      </c>
    </row>
    <row r="329" spans="1:25" ht="15.75" x14ac:dyDescent="0.25">
      <c r="A329">
        <f t="shared" si="21"/>
        <v>2438</v>
      </c>
      <c r="B329" s="6" t="s">
        <v>310</v>
      </c>
      <c r="C329" s="6">
        <v>2438</v>
      </c>
      <c r="D329" s="6" t="s">
        <v>342</v>
      </c>
      <c r="E329" s="15">
        <v>91023.024530175127</v>
      </c>
      <c r="F329" s="15">
        <v>1390428.9319999998</v>
      </c>
      <c r="G329" s="16">
        <v>3785.0250602409633</v>
      </c>
      <c r="H329" s="17"/>
      <c r="I329" s="40">
        <v>193543.63298390596</v>
      </c>
      <c r="J329" s="18">
        <v>582.96274995152396</v>
      </c>
      <c r="K329" s="17">
        <f t="shared" si="22"/>
        <v>3202.0623102894392</v>
      </c>
      <c r="L329" s="19">
        <v>0.15401820085027687</v>
      </c>
      <c r="M329" s="20">
        <v>9.0320362059156132</v>
      </c>
      <c r="N329" s="21">
        <v>2.7204928331071125E-2</v>
      </c>
      <c r="O329" s="22"/>
      <c r="P329" s="40">
        <f t="shared" si="24"/>
        <v>102520.60845373083</v>
      </c>
      <c r="Q329" s="18">
        <v>308.7970134148519</v>
      </c>
      <c r="R329" s="17">
        <f t="shared" si="23"/>
        <v>3476.2280468261115</v>
      </c>
      <c r="S329" s="19">
        <v>8.1583875535871139E-2</v>
      </c>
      <c r="T329" s="20">
        <v>4.784295061174106</v>
      </c>
      <c r="U329" s="21">
        <v>1.441052729269309E-2</v>
      </c>
      <c r="V329" s="23"/>
      <c r="W329" s="31">
        <v>8</v>
      </c>
      <c r="X329" s="32">
        <v>19294.23</v>
      </c>
      <c r="Y329" s="21">
        <v>1.5353967193736332E-2</v>
      </c>
    </row>
    <row r="330" spans="1:25" ht="15.75" x14ac:dyDescent="0.25">
      <c r="A330">
        <f t="shared" si="21"/>
        <v>2095</v>
      </c>
      <c r="B330" s="6" t="s">
        <v>310</v>
      </c>
      <c r="C330" s="6">
        <v>2095</v>
      </c>
      <c r="D330" s="6" t="s">
        <v>343</v>
      </c>
      <c r="E330" s="15">
        <v>49229.003022447287</v>
      </c>
      <c r="F330" s="15">
        <v>1614088</v>
      </c>
      <c r="G330" s="16">
        <v>3788.0330158730158</v>
      </c>
      <c r="H330" s="17"/>
      <c r="I330" s="40">
        <v>268893.28230700822</v>
      </c>
      <c r="J330" s="18">
        <v>711.35788970108001</v>
      </c>
      <c r="K330" s="17">
        <f t="shared" si="22"/>
        <v>3076.6751261719355</v>
      </c>
      <c r="L330" s="19">
        <v>0.18779083675360619</v>
      </c>
      <c r="M330" s="20">
        <v>12.548353174327051</v>
      </c>
      <c r="N330" s="21">
        <v>3.3196701519383733E-2</v>
      </c>
      <c r="O330" s="22"/>
      <c r="P330" s="40">
        <f t="shared" si="24"/>
        <v>219664.27928456094</v>
      </c>
      <c r="Q330" s="18">
        <v>581.12243196973793</v>
      </c>
      <c r="R330" s="17">
        <f t="shared" si="23"/>
        <v>3206.9105839032777</v>
      </c>
      <c r="S330" s="19">
        <v>0.15341007576614496</v>
      </c>
      <c r="T330" s="20">
        <v>10.250999699946178</v>
      </c>
      <c r="U330" s="21">
        <v>2.7119046825254439E-2</v>
      </c>
      <c r="V330" s="23"/>
      <c r="W330" s="31">
        <v>18</v>
      </c>
      <c r="X330" s="32">
        <v>13784.119999999995</v>
      </c>
      <c r="Y330" s="21">
        <v>9.6266124854568428E-3</v>
      </c>
    </row>
    <row r="331" spans="1:25" ht="15.75" x14ac:dyDescent="0.25">
      <c r="A331">
        <f t="shared" si="21"/>
        <v>2298</v>
      </c>
      <c r="B331" s="6" t="s">
        <v>310</v>
      </c>
      <c r="C331" s="6">
        <v>2298</v>
      </c>
      <c r="D331" s="6" t="s">
        <v>344</v>
      </c>
      <c r="E331" s="15">
        <v>78520.78065931637</v>
      </c>
      <c r="F331" s="15">
        <v>1655162.9999999998</v>
      </c>
      <c r="G331" s="16">
        <v>3788.7622335025376</v>
      </c>
      <c r="H331" s="17"/>
      <c r="I331" s="40">
        <v>280298.40230700816</v>
      </c>
      <c r="J331" s="18">
        <v>711.41726473859944</v>
      </c>
      <c r="K331" s="17">
        <f t="shared" si="22"/>
        <v>3077.3449687639381</v>
      </c>
      <c r="L331" s="19">
        <v>0.18777036427565069</v>
      </c>
      <c r="M331" s="20">
        <v>13.080592107660381</v>
      </c>
      <c r="N331" s="21">
        <v>3.319947235446797E-2</v>
      </c>
      <c r="O331" s="22"/>
      <c r="P331" s="40">
        <f t="shared" si="24"/>
        <v>201777.62164769179</v>
      </c>
      <c r="Q331" s="18">
        <v>512.12594326825331</v>
      </c>
      <c r="R331" s="17">
        <f t="shared" si="23"/>
        <v>3276.6362902342844</v>
      </c>
      <c r="S331" s="19">
        <v>0.13516972343625169</v>
      </c>
      <c r="T331" s="20">
        <v>9.4162890102256185</v>
      </c>
      <c r="U331" s="21">
        <v>2.3899210685851824E-2</v>
      </c>
      <c r="V331" s="23"/>
      <c r="W331" s="31">
        <v>7</v>
      </c>
      <c r="X331" s="32">
        <v>0</v>
      </c>
      <c r="Y331" s="21">
        <v>0</v>
      </c>
    </row>
    <row r="332" spans="1:25" ht="15.75" x14ac:dyDescent="0.25">
      <c r="A332">
        <f t="shared" si="21"/>
        <v>2080</v>
      </c>
      <c r="B332" s="6" t="s">
        <v>310</v>
      </c>
      <c r="C332" s="6">
        <v>2080</v>
      </c>
      <c r="D332" s="6" t="s">
        <v>345</v>
      </c>
      <c r="E332" s="15">
        <v>99270.152776868548</v>
      </c>
      <c r="F332" s="15">
        <v>1721360</v>
      </c>
      <c r="G332" s="16">
        <v>3789.4345365853655</v>
      </c>
      <c r="H332" s="17"/>
      <c r="I332" s="40">
        <v>291703.5223070081</v>
      </c>
      <c r="J332" s="18">
        <v>711.47200562684907</v>
      </c>
      <c r="K332" s="17">
        <f t="shared" si="22"/>
        <v>3077.9625309585163</v>
      </c>
      <c r="L332" s="19">
        <v>0.18775149663040538</v>
      </c>
      <c r="M332" s="20">
        <v>13.612831040993713</v>
      </c>
      <c r="N332" s="21">
        <v>3.3202026929252962E-2</v>
      </c>
      <c r="O332" s="22"/>
      <c r="P332" s="40">
        <f t="shared" si="24"/>
        <v>192433.36953013955</v>
      </c>
      <c r="Q332" s="18">
        <v>469.34968178082818</v>
      </c>
      <c r="R332" s="17">
        <f t="shared" si="23"/>
        <v>3320.0848548045374</v>
      </c>
      <c r="S332" s="19">
        <v>0.12385744555010998</v>
      </c>
      <c r="T332" s="20">
        <v>8.9802239114065134</v>
      </c>
      <c r="U332" s="21">
        <v>2.1902985149771983E-2</v>
      </c>
      <c r="V332" s="23"/>
      <c r="W332" s="31">
        <v>12</v>
      </c>
      <c r="X332" s="32">
        <v>18118.660000000003</v>
      </c>
      <c r="Y332" s="21">
        <v>1.1661859634170532E-2</v>
      </c>
    </row>
    <row r="333" spans="1:25" ht="15.75" x14ac:dyDescent="0.25">
      <c r="A333">
        <f t="shared" si="21"/>
        <v>2463</v>
      </c>
      <c r="B333" s="6" t="s">
        <v>310</v>
      </c>
      <c r="C333" s="6">
        <v>2463</v>
      </c>
      <c r="D333" s="6" t="s">
        <v>346</v>
      </c>
      <c r="E333" s="15">
        <v>88319.402238349925</v>
      </c>
      <c r="F333" s="15">
        <v>1531946.4</v>
      </c>
      <c r="G333" s="16">
        <v>3792.9898082191776</v>
      </c>
      <c r="H333" s="17"/>
      <c r="I333" s="40">
        <v>261669.29230700809</v>
      </c>
      <c r="J333" s="18">
        <v>716.90217070413178</v>
      </c>
      <c r="K333" s="17">
        <f t="shared" si="22"/>
        <v>3076.0876375150456</v>
      </c>
      <c r="L333" s="19">
        <v>0.18900714395558049</v>
      </c>
      <c r="M333" s="20">
        <v>12.211233640993713</v>
      </c>
      <c r="N333" s="21">
        <v>3.3455434632859486E-2</v>
      </c>
      <c r="O333" s="22"/>
      <c r="P333" s="40">
        <f t="shared" si="24"/>
        <v>173349.89006865816</v>
      </c>
      <c r="Q333" s="18">
        <v>474.93120566755658</v>
      </c>
      <c r="R333" s="17">
        <f t="shared" si="23"/>
        <v>3318.0586025516209</v>
      </c>
      <c r="S333" s="19">
        <v>0.12521288737407352</v>
      </c>
      <c r="T333" s="20">
        <v>8.0896615365373812</v>
      </c>
      <c r="U333" s="21">
        <v>2.2163456264485976E-2</v>
      </c>
      <c r="V333" s="23"/>
      <c r="W333" s="31">
        <v>16</v>
      </c>
      <c r="X333" s="32">
        <v>24729.429999999993</v>
      </c>
      <c r="Y333" s="21">
        <v>1.7862389945494835E-2</v>
      </c>
    </row>
    <row r="334" spans="1:25" ht="15.75" x14ac:dyDescent="0.25">
      <c r="A334">
        <f t="shared" si="21"/>
        <v>2692</v>
      </c>
      <c r="B334" s="6" t="s">
        <v>310</v>
      </c>
      <c r="C334" s="6">
        <v>2692</v>
      </c>
      <c r="D334" s="6" t="s">
        <v>347</v>
      </c>
      <c r="E334" s="15">
        <v>120843.05981399081</v>
      </c>
      <c r="F334" s="15">
        <v>1676235</v>
      </c>
      <c r="G334" s="16">
        <v>3796.1640201005025</v>
      </c>
      <c r="H334" s="17"/>
      <c r="I334" s="40">
        <v>286026.68230700819</v>
      </c>
      <c r="J334" s="18">
        <v>718.66000579650301</v>
      </c>
      <c r="K334" s="17">
        <f t="shared" si="22"/>
        <v>3077.5040143039996</v>
      </c>
      <c r="L334" s="19">
        <v>0.18931215879799543</v>
      </c>
      <c r="M334" s="20">
        <v>13.347911840993717</v>
      </c>
      <c r="N334" s="21">
        <v>3.3537466937170142E-2</v>
      </c>
      <c r="O334" s="22"/>
      <c r="P334" s="40">
        <f t="shared" si="24"/>
        <v>165183.62249301738</v>
      </c>
      <c r="Q334" s="18">
        <v>415.03422736939041</v>
      </c>
      <c r="R334" s="17">
        <f t="shared" si="23"/>
        <v>3381.129792731112</v>
      </c>
      <c r="S334" s="19">
        <v>0.10932989859547809</v>
      </c>
      <c r="T334" s="20">
        <v>7.7085690496741446</v>
      </c>
      <c r="U334" s="21">
        <v>1.9368263943904885E-2</v>
      </c>
      <c r="V334" s="23"/>
      <c r="W334" s="31">
        <v>11</v>
      </c>
      <c r="X334" s="32">
        <v>19748.589999999997</v>
      </c>
      <c r="Y334" s="21">
        <v>1.3070977070955942E-2</v>
      </c>
    </row>
    <row r="335" spans="1:25" ht="15.75" x14ac:dyDescent="0.25">
      <c r="A335">
        <f t="shared" si="21"/>
        <v>2677</v>
      </c>
      <c r="B335" s="6" t="s">
        <v>310</v>
      </c>
      <c r="C335" s="6">
        <v>2677</v>
      </c>
      <c r="D335" s="6" t="s">
        <v>348</v>
      </c>
      <c r="E335" s="15">
        <v>83300.924176900939</v>
      </c>
      <c r="F335" s="15">
        <v>1698224.7999999998</v>
      </c>
      <c r="G335" s="16">
        <v>3797.1152592592589</v>
      </c>
      <c r="H335" s="17"/>
      <c r="I335" s="40">
        <v>291332.89230700809</v>
      </c>
      <c r="J335" s="18">
        <v>719.34047483211873</v>
      </c>
      <c r="K335" s="17">
        <f t="shared" si="22"/>
        <v>3077.7747844271403</v>
      </c>
      <c r="L335" s="19">
        <v>0.18944393986408714</v>
      </c>
      <c r="M335" s="20">
        <v>13.595534974327046</v>
      </c>
      <c r="N335" s="21">
        <v>3.3569222158832214E-2</v>
      </c>
      <c r="O335" s="22"/>
      <c r="P335" s="40">
        <f t="shared" si="24"/>
        <v>208031.96813010715</v>
      </c>
      <c r="Q335" s="18">
        <v>513.65918056816577</v>
      </c>
      <c r="R335" s="17">
        <f t="shared" si="23"/>
        <v>3283.4560786910934</v>
      </c>
      <c r="S335" s="19">
        <v>0.13527616242767684</v>
      </c>
      <c r="T335" s="20">
        <v>9.7081585127383345</v>
      </c>
      <c r="U335" s="21">
        <v>2.397076175984774E-2</v>
      </c>
      <c r="V335" s="23"/>
      <c r="W335" s="31">
        <v>7</v>
      </c>
      <c r="X335" s="32">
        <v>0</v>
      </c>
      <c r="Y335" s="21">
        <v>0</v>
      </c>
    </row>
    <row r="336" spans="1:25" ht="15.75" x14ac:dyDescent="0.25">
      <c r="A336">
        <f t="shared" si="21"/>
        <v>2034</v>
      </c>
      <c r="B336" s="6" t="s">
        <v>310</v>
      </c>
      <c r="C336" s="6">
        <v>2034</v>
      </c>
      <c r="D336" s="6" t="s">
        <v>349</v>
      </c>
      <c r="E336" s="7">
        <v>0</v>
      </c>
      <c r="F336" s="7">
        <v>1389667.1228184251</v>
      </c>
      <c r="G336" s="8">
        <v>3798.4285262410885</v>
      </c>
      <c r="H336" s="9"/>
      <c r="I336" s="39">
        <v>229802.01512543316</v>
      </c>
      <c r="J336" s="10">
        <v>724.92749250925283</v>
      </c>
      <c r="K336" s="9">
        <f t="shared" si="22"/>
        <v>3073.5010337318358</v>
      </c>
      <c r="L336" s="11">
        <v>0.19084931768523719</v>
      </c>
      <c r="M336" s="12">
        <v>10.724094039186882</v>
      </c>
      <c r="N336" s="13">
        <v>3.3829949650431804E-2</v>
      </c>
      <c r="O336" s="14"/>
      <c r="P336" s="39">
        <f t="shared" si="24"/>
        <v>229802.01512543316</v>
      </c>
      <c r="Q336" s="10">
        <v>724.92749250925283</v>
      </c>
      <c r="R336" s="9">
        <f t="shared" si="23"/>
        <v>3073.5010337318358</v>
      </c>
      <c r="S336" s="11">
        <v>0.19084931768523719</v>
      </c>
      <c r="T336" s="12">
        <v>10.724094039186882</v>
      </c>
      <c r="U336" s="13">
        <v>3.3829949650431804E-2</v>
      </c>
      <c r="W336" s="29">
        <v>11</v>
      </c>
      <c r="X336" s="30">
        <v>0</v>
      </c>
      <c r="Y336" s="13">
        <v>0</v>
      </c>
    </row>
    <row r="337" spans="1:25" ht="15.75" x14ac:dyDescent="0.25">
      <c r="A337">
        <f t="shared" si="21"/>
        <v>5228</v>
      </c>
      <c r="B337" s="6" t="s">
        <v>310</v>
      </c>
      <c r="C337" s="6">
        <v>5228</v>
      </c>
      <c r="D337" s="6" t="s">
        <v>350</v>
      </c>
      <c r="E337" s="15">
        <v>22486.327609260217</v>
      </c>
      <c r="F337" s="15">
        <v>1629250</v>
      </c>
      <c r="G337" s="16">
        <v>3799.7343005181347</v>
      </c>
      <c r="H337" s="17"/>
      <c r="I337" s="40">
        <v>278968.88230700808</v>
      </c>
      <c r="J337" s="18">
        <v>722.7173116761868</v>
      </c>
      <c r="K337" s="17">
        <f t="shared" si="22"/>
        <v>3077.0169888419478</v>
      </c>
      <c r="L337" s="19">
        <v>0.19020206533326198</v>
      </c>
      <c r="M337" s="20">
        <v>13.01854784099371</v>
      </c>
      <c r="N337" s="21">
        <v>3.3726807878222048E-2</v>
      </c>
      <c r="O337" s="22"/>
      <c r="P337" s="40">
        <f t="shared" si="24"/>
        <v>256482.55469774787</v>
      </c>
      <c r="Q337" s="18">
        <v>664.46257693717064</v>
      </c>
      <c r="R337" s="17">
        <f t="shared" si="23"/>
        <v>3135.2717235809641</v>
      </c>
      <c r="S337" s="19">
        <v>0.17487080000476982</v>
      </c>
      <c r="T337" s="20">
        <v>11.9691858858949</v>
      </c>
      <c r="U337" s="21">
        <v>3.1008253590401297E-2</v>
      </c>
      <c r="V337" s="23"/>
      <c r="W337" s="31">
        <v>8</v>
      </c>
      <c r="X337" s="32">
        <v>0</v>
      </c>
      <c r="Y337" s="21">
        <v>0</v>
      </c>
    </row>
    <row r="338" spans="1:25" ht="15.75" x14ac:dyDescent="0.25">
      <c r="A338">
        <f t="shared" si="21"/>
        <v>3338</v>
      </c>
      <c r="B338" s="6" t="s">
        <v>310</v>
      </c>
      <c r="C338" s="6">
        <v>3338</v>
      </c>
      <c r="D338" s="6" t="s">
        <v>351</v>
      </c>
      <c r="E338" s="15">
        <v>145874.85384037142</v>
      </c>
      <c r="F338" s="15">
        <v>1537714</v>
      </c>
      <c r="G338" s="16">
        <v>3802.8511475409837</v>
      </c>
      <c r="H338" s="17"/>
      <c r="I338" s="40">
        <v>265978.36230700824</v>
      </c>
      <c r="J338" s="18">
        <v>726.71683690439409</v>
      </c>
      <c r="K338" s="17">
        <f t="shared" si="22"/>
        <v>3076.1343106365894</v>
      </c>
      <c r="L338" s="19">
        <v>0.19109789174217531</v>
      </c>
      <c r="M338" s="20">
        <v>12.412323574327051</v>
      </c>
      <c r="N338" s="21">
        <v>3.3913452388871723E-2</v>
      </c>
      <c r="O338" s="22"/>
      <c r="P338" s="40">
        <f t="shared" si="24"/>
        <v>120103.50846663682</v>
      </c>
      <c r="Q338" s="18">
        <v>328.15166247714978</v>
      </c>
      <c r="R338" s="17">
        <f t="shared" si="23"/>
        <v>3474.6994850638339</v>
      </c>
      <c r="S338" s="19">
        <v>8.6290956376070801E-2</v>
      </c>
      <c r="T338" s="20">
        <v>5.6048303951097189</v>
      </c>
      <c r="U338" s="21">
        <v>1.5313744248933659E-2</v>
      </c>
      <c r="V338" s="23"/>
      <c r="W338" s="31">
        <v>16</v>
      </c>
      <c r="X338" s="32">
        <v>40844.959999999999</v>
      </c>
      <c r="Y338" s="21">
        <v>2.9345942566877056E-2</v>
      </c>
    </row>
    <row r="339" spans="1:25" ht="15.75" x14ac:dyDescent="0.25">
      <c r="A339">
        <f t="shared" si="21"/>
        <v>2076</v>
      </c>
      <c r="B339" s="6" t="s">
        <v>310</v>
      </c>
      <c r="C339" s="6">
        <v>2076</v>
      </c>
      <c r="D339" s="6" t="s">
        <v>352</v>
      </c>
      <c r="E339" s="15">
        <v>22259.607040697323</v>
      </c>
      <c r="F339" s="15">
        <v>1597962.5999999999</v>
      </c>
      <c r="G339" s="16">
        <v>3804.1017807759558</v>
      </c>
      <c r="H339" s="17"/>
      <c r="I339" s="40">
        <v>227669.6867644091</v>
      </c>
      <c r="J339" s="18">
        <v>600.31558804063047</v>
      </c>
      <c r="K339" s="17">
        <f t="shared" si="22"/>
        <v>3203.7861927353251</v>
      </c>
      <c r="L339" s="19">
        <v>0.15780744644486849</v>
      </c>
      <c r="M339" s="20">
        <v>10.624585382339092</v>
      </c>
      <c r="N339" s="21">
        <v>2.8014727441896089E-2</v>
      </c>
      <c r="O339" s="22"/>
      <c r="P339" s="40">
        <f t="shared" si="24"/>
        <v>205410.07972371177</v>
      </c>
      <c r="Q339" s="18">
        <v>541.62183183575939</v>
      </c>
      <c r="R339" s="17">
        <f t="shared" si="23"/>
        <v>3262.4799489401967</v>
      </c>
      <c r="S339" s="19">
        <v>0.14237837551372773</v>
      </c>
      <c r="T339" s="20">
        <v>9.585803720439884</v>
      </c>
      <c r="U339" s="21">
        <v>2.5275685485668779E-2</v>
      </c>
      <c r="V339" s="23"/>
      <c r="W339" s="31">
        <v>4</v>
      </c>
      <c r="X339" s="32">
        <v>0</v>
      </c>
      <c r="Y339" s="21">
        <v>0</v>
      </c>
    </row>
    <row r="340" spans="1:25" ht="15.75" x14ac:dyDescent="0.25">
      <c r="A340">
        <f t="shared" si="21"/>
        <v>2171</v>
      </c>
      <c r="B340" s="6" t="s">
        <v>310</v>
      </c>
      <c r="C340" s="6">
        <v>2171</v>
      </c>
      <c r="D340" s="6" t="s">
        <v>353</v>
      </c>
      <c r="E340" s="15">
        <v>129381.22422735012</v>
      </c>
      <c r="F340" s="15">
        <v>1813288</v>
      </c>
      <c r="G340" s="16">
        <v>3806.8206698564595</v>
      </c>
      <c r="H340" s="17"/>
      <c r="I340" s="40">
        <v>304541.04230700806</v>
      </c>
      <c r="J340" s="18">
        <v>728.56708685887099</v>
      </c>
      <c r="K340" s="17">
        <f t="shared" si="22"/>
        <v>3078.2535829975886</v>
      </c>
      <c r="L340" s="19">
        <v>0.1913846619116793</v>
      </c>
      <c r="M340" s="20">
        <v>14.211915307660378</v>
      </c>
      <c r="N340" s="21">
        <v>3.399979738674732E-2</v>
      </c>
      <c r="O340" s="22"/>
      <c r="P340" s="40">
        <f t="shared" si="24"/>
        <v>175159.81807965794</v>
      </c>
      <c r="Q340" s="18">
        <v>419.04262698482762</v>
      </c>
      <c r="R340" s="17">
        <f t="shared" si="23"/>
        <v>3387.7780428716319</v>
      </c>
      <c r="S340" s="19">
        <v>0.11007679723474552</v>
      </c>
      <c r="T340" s="20">
        <v>8.1741248437173706</v>
      </c>
      <c r="U340" s="21">
        <v>1.9555322592625289E-2</v>
      </c>
      <c r="V340" s="23"/>
      <c r="W340" s="31">
        <v>15</v>
      </c>
      <c r="X340" s="32">
        <v>36226.740000000005</v>
      </c>
      <c r="Y340" s="21">
        <v>2.2766200360189556E-2</v>
      </c>
    </row>
    <row r="341" spans="1:25" ht="15.75" x14ac:dyDescent="0.25">
      <c r="A341">
        <f t="shared" si="21"/>
        <v>2228</v>
      </c>
      <c r="B341" s="6" t="s">
        <v>310</v>
      </c>
      <c r="C341" s="6">
        <v>2228</v>
      </c>
      <c r="D341" s="6" t="s">
        <v>354</v>
      </c>
      <c r="E341" s="15">
        <v>38712.151513010671</v>
      </c>
      <c r="F341" s="15">
        <v>1736504</v>
      </c>
      <c r="G341" s="16">
        <v>3811.6638423645322</v>
      </c>
      <c r="H341" s="17"/>
      <c r="I341" s="40">
        <v>297943.56230700802</v>
      </c>
      <c r="J341" s="18">
        <v>733.85113868721191</v>
      </c>
      <c r="K341" s="17">
        <f t="shared" si="22"/>
        <v>3077.8127036773203</v>
      </c>
      <c r="L341" s="19">
        <v>0.19252776977100211</v>
      </c>
      <c r="M341" s="20">
        <v>13.904032907660376</v>
      </c>
      <c r="N341" s="21">
        <v>3.4246386472069894E-2</v>
      </c>
      <c r="O341" s="22"/>
      <c r="P341" s="40">
        <f t="shared" si="24"/>
        <v>259231.41079399735</v>
      </c>
      <c r="Q341" s="18">
        <v>638.50101180787522</v>
      </c>
      <c r="R341" s="17">
        <f t="shared" si="23"/>
        <v>3173.1628305566569</v>
      </c>
      <c r="S341" s="19">
        <v>0.16751241405689823</v>
      </c>
      <c r="T341" s="20">
        <v>12.09746583705321</v>
      </c>
      <c r="U341" s="21">
        <v>2.9796713884367512E-2</v>
      </c>
      <c r="V341" s="23"/>
      <c r="W341" s="31">
        <v>9</v>
      </c>
      <c r="X341" s="32">
        <v>0</v>
      </c>
      <c r="Y341" s="21">
        <v>0</v>
      </c>
    </row>
    <row r="342" spans="1:25" ht="15.75" x14ac:dyDescent="0.25">
      <c r="A342">
        <f t="shared" si="21"/>
        <v>5202</v>
      </c>
      <c r="B342" s="6" t="s">
        <v>310</v>
      </c>
      <c r="C342" s="6">
        <v>5202</v>
      </c>
      <c r="D342" s="6" t="s">
        <v>355</v>
      </c>
      <c r="E342" s="15">
        <v>6861.492255081248</v>
      </c>
      <c r="F342" s="15">
        <v>1752889.9999999998</v>
      </c>
      <c r="G342" s="16">
        <v>3813.6529496402873</v>
      </c>
      <c r="H342" s="17"/>
      <c r="I342" s="40">
        <v>306676.45230700797</v>
      </c>
      <c r="J342" s="18">
        <v>735.43513742687765</v>
      </c>
      <c r="K342" s="17">
        <f t="shared" si="22"/>
        <v>3078.2178122134096</v>
      </c>
      <c r="L342" s="19">
        <v>0.19284270150912541</v>
      </c>
      <c r="M342" s="20">
        <v>14.31156777432704</v>
      </c>
      <c r="N342" s="21">
        <v>3.4320306413254294E-2</v>
      </c>
      <c r="O342" s="22"/>
      <c r="P342" s="40">
        <f t="shared" si="24"/>
        <v>299814.96005192673</v>
      </c>
      <c r="Q342" s="18">
        <v>718.98071954898501</v>
      </c>
      <c r="R342" s="17">
        <f t="shared" si="23"/>
        <v>3094.6722300913025</v>
      </c>
      <c r="S342" s="19">
        <v>0.18852809341678586</v>
      </c>
      <c r="T342" s="20">
        <v>13.991364802423249</v>
      </c>
      <c r="U342" s="21">
        <v>3.3552433578952635E-2</v>
      </c>
      <c r="V342" s="23"/>
      <c r="W342" s="31">
        <v>8</v>
      </c>
      <c r="X342" s="32">
        <v>0</v>
      </c>
      <c r="Y342" s="21">
        <v>0</v>
      </c>
    </row>
    <row r="343" spans="1:25" ht="15.75" x14ac:dyDescent="0.25">
      <c r="A343">
        <f t="shared" si="21"/>
        <v>2312</v>
      </c>
      <c r="B343" s="6" t="s">
        <v>310</v>
      </c>
      <c r="C343" s="6">
        <v>2312</v>
      </c>
      <c r="D343" s="6" t="s">
        <v>356</v>
      </c>
      <c r="E343" s="15">
        <v>97308.278278499114</v>
      </c>
      <c r="F343" s="15">
        <v>1758940</v>
      </c>
      <c r="G343" s="16">
        <v>3813.9048175182484</v>
      </c>
      <c r="H343" s="17"/>
      <c r="I343" s="40">
        <v>302457.07230700809</v>
      </c>
      <c r="J343" s="18">
        <v>735.9052854185112</v>
      </c>
      <c r="K343" s="17">
        <f t="shared" si="22"/>
        <v>3077.9995320997373</v>
      </c>
      <c r="L343" s="19">
        <v>0.19295323838138498</v>
      </c>
      <c r="M343" s="20">
        <v>14.114663374327046</v>
      </c>
      <c r="N343" s="21">
        <v>3.434224665286386E-2</v>
      </c>
      <c r="O343" s="22"/>
      <c r="P343" s="40">
        <f t="shared" si="24"/>
        <v>205148.79402850897</v>
      </c>
      <c r="Q343" s="18">
        <v>499.14548425427972</v>
      </c>
      <c r="R343" s="17">
        <f t="shared" si="23"/>
        <v>3314.7593332639685</v>
      </c>
      <c r="S343" s="19">
        <v>0.13087518124772696</v>
      </c>
      <c r="T343" s="20">
        <v>9.5736103879970855</v>
      </c>
      <c r="U343" s="21">
        <v>2.3293455931866387E-2</v>
      </c>
      <c r="V343" s="23"/>
      <c r="W343" s="31">
        <v>10</v>
      </c>
      <c r="X343" s="32">
        <v>2558.3399999999965</v>
      </c>
      <c r="Y343" s="21">
        <v>1.6320993393057911E-3</v>
      </c>
    </row>
    <row r="344" spans="1:25" ht="15.75" x14ac:dyDescent="0.25">
      <c r="A344">
        <f t="shared" si="21"/>
        <v>3163</v>
      </c>
      <c r="B344" s="6" t="s">
        <v>310</v>
      </c>
      <c r="C344" s="6">
        <v>3163</v>
      </c>
      <c r="D344" s="6" t="s">
        <v>357</v>
      </c>
      <c r="E344" s="7">
        <v>0</v>
      </c>
      <c r="F344" s="7">
        <v>1512876.26029489</v>
      </c>
      <c r="G344" s="8">
        <v>3814.5460008425425</v>
      </c>
      <c r="H344" s="9"/>
      <c r="I344" s="39">
        <v>258716.66260189802</v>
      </c>
      <c r="J344" s="10">
        <v>739.19046457685147</v>
      </c>
      <c r="K344" s="9">
        <f t="shared" si="22"/>
        <v>3075.3555362656912</v>
      </c>
      <c r="L344" s="11">
        <v>0.19378202921490051</v>
      </c>
      <c r="M344" s="12">
        <v>12.073444254755241</v>
      </c>
      <c r="N344" s="13">
        <v>3.44955550135864E-2</v>
      </c>
      <c r="O344" s="14"/>
      <c r="P344" s="39">
        <f t="shared" si="24"/>
        <v>258716.66260189802</v>
      </c>
      <c r="Q344" s="10">
        <v>739.19046457685147</v>
      </c>
      <c r="R344" s="9">
        <f t="shared" si="23"/>
        <v>3075.3555362656912</v>
      </c>
      <c r="S344" s="11">
        <v>0.19378202921490051</v>
      </c>
      <c r="T344" s="12">
        <v>12.073444254755241</v>
      </c>
      <c r="U344" s="13">
        <v>3.44955550135864E-2</v>
      </c>
      <c r="W344" s="29">
        <v>7</v>
      </c>
      <c r="X344" s="30">
        <v>0</v>
      </c>
      <c r="Y344" s="13">
        <v>0</v>
      </c>
    </row>
    <row r="345" spans="1:25" ht="15.75" x14ac:dyDescent="0.25">
      <c r="A345">
        <f t="shared" si="21"/>
        <v>3906</v>
      </c>
      <c r="B345" s="6" t="s">
        <v>310</v>
      </c>
      <c r="C345" s="6">
        <v>3906</v>
      </c>
      <c r="D345" s="6" t="s">
        <v>358</v>
      </c>
      <c r="E345" s="15">
        <v>110683.02004975389</v>
      </c>
      <c r="F345" s="15">
        <v>1752284</v>
      </c>
      <c r="G345" s="16">
        <v>3815.0248175182483</v>
      </c>
      <c r="H345" s="17"/>
      <c r="I345" s="40">
        <v>302917.39230700798</v>
      </c>
      <c r="J345" s="18">
        <v>737.02528541851086</v>
      </c>
      <c r="K345" s="17">
        <f t="shared" si="22"/>
        <v>3077.9995320997373</v>
      </c>
      <c r="L345" s="19">
        <v>0.19319016799947344</v>
      </c>
      <c r="M345" s="20">
        <v>14.13614497432704</v>
      </c>
      <c r="N345" s="21">
        <v>3.4394513319530515E-2</v>
      </c>
      <c r="O345" s="22"/>
      <c r="P345" s="40">
        <f t="shared" si="24"/>
        <v>192234.37225725409</v>
      </c>
      <c r="Q345" s="18">
        <v>467.72353347263765</v>
      </c>
      <c r="R345" s="17">
        <f t="shared" si="23"/>
        <v>3347.3012840456104</v>
      </c>
      <c r="S345" s="19">
        <v>0.12260039078249074</v>
      </c>
      <c r="T345" s="20">
        <v>8.9709373720051921</v>
      </c>
      <c r="U345" s="21">
        <v>2.1827098228723096E-2</v>
      </c>
      <c r="V345" s="23"/>
      <c r="W345" s="31">
        <v>6</v>
      </c>
      <c r="X345" s="32">
        <v>0</v>
      </c>
      <c r="Y345" s="21">
        <v>0</v>
      </c>
    </row>
    <row r="346" spans="1:25" ht="15.75" x14ac:dyDescent="0.25">
      <c r="A346">
        <f t="shared" si="21"/>
        <v>5207</v>
      </c>
      <c r="B346" s="6" t="s">
        <v>310</v>
      </c>
      <c r="C346" s="6">
        <v>5207</v>
      </c>
      <c r="D346" s="6" t="s">
        <v>359</v>
      </c>
      <c r="E346" s="15">
        <v>108507.47544294083</v>
      </c>
      <c r="F346" s="15">
        <v>1716806</v>
      </c>
      <c r="G346" s="16">
        <v>3822.4952941176471</v>
      </c>
      <c r="H346" s="17"/>
      <c r="I346" s="40">
        <v>303799.78230700811</v>
      </c>
      <c r="J346" s="18">
        <v>744.60730957600026</v>
      </c>
      <c r="K346" s="17">
        <f t="shared" si="22"/>
        <v>3077.8879845416468</v>
      </c>
      <c r="L346" s="19">
        <v>0.19479613505917454</v>
      </c>
      <c r="M346" s="20">
        <v>14.177323174327046</v>
      </c>
      <c r="N346" s="21">
        <v>3.4748341113546681E-2</v>
      </c>
      <c r="O346" s="22"/>
      <c r="P346" s="40">
        <f t="shared" si="24"/>
        <v>195292.30686406727</v>
      </c>
      <c r="Q346" s="18">
        <v>478.65761486290995</v>
      </c>
      <c r="R346" s="17">
        <f t="shared" si="23"/>
        <v>3343.8376792547369</v>
      </c>
      <c r="S346" s="19">
        <v>0.12522124372514087</v>
      </c>
      <c r="T346" s="20">
        <v>9.1136409869898056</v>
      </c>
      <c r="U346" s="21">
        <v>2.233735536026913E-2</v>
      </c>
      <c r="V346" s="23"/>
      <c r="W346" s="31">
        <v>5</v>
      </c>
      <c r="X346" s="32">
        <v>0</v>
      </c>
      <c r="Y346" s="21">
        <v>0</v>
      </c>
    </row>
    <row r="347" spans="1:25" ht="15.75" x14ac:dyDescent="0.25">
      <c r="A347">
        <f t="shared" si="21"/>
        <v>2595</v>
      </c>
      <c r="B347" s="6" t="s">
        <v>310</v>
      </c>
      <c r="C347" s="6">
        <v>2595</v>
      </c>
      <c r="D347" s="6" t="s">
        <v>360</v>
      </c>
      <c r="E347" s="15">
        <v>105521.07472537871</v>
      </c>
      <c r="F347" s="15">
        <v>1729346.4</v>
      </c>
      <c r="G347" s="16">
        <v>3822.8648175182479</v>
      </c>
      <c r="H347" s="17"/>
      <c r="I347" s="40">
        <v>306139.63230700808</v>
      </c>
      <c r="J347" s="18">
        <v>744.86528541851112</v>
      </c>
      <c r="K347" s="17">
        <f t="shared" si="22"/>
        <v>3077.9995320997368</v>
      </c>
      <c r="L347" s="19">
        <v>0.19484478812987888</v>
      </c>
      <c r="M347" s="20">
        <v>14.286516174327046</v>
      </c>
      <c r="N347" s="21">
        <v>3.4760379986197194E-2</v>
      </c>
      <c r="O347" s="22"/>
      <c r="P347" s="40">
        <f t="shared" si="24"/>
        <v>200618.55758162937</v>
      </c>
      <c r="Q347" s="18">
        <v>488.12301114751671</v>
      </c>
      <c r="R347" s="17">
        <f t="shared" si="23"/>
        <v>3334.7418063707314</v>
      </c>
      <c r="S347" s="19">
        <v>0.12768513521867078</v>
      </c>
      <c r="T347" s="20">
        <v>9.3621993538093715</v>
      </c>
      <c r="U347" s="21">
        <v>2.2779073853550783E-2</v>
      </c>
      <c r="V347" s="23"/>
      <c r="W347" s="31">
        <v>27</v>
      </c>
      <c r="X347" s="32">
        <v>29545.900000000009</v>
      </c>
      <c r="Y347" s="21">
        <v>1.8804702227620745E-2</v>
      </c>
    </row>
    <row r="348" spans="1:25" ht="15.75" x14ac:dyDescent="0.25">
      <c r="A348">
        <f t="shared" si="21"/>
        <v>2138</v>
      </c>
      <c r="B348" s="6" t="s">
        <v>310</v>
      </c>
      <c r="C348" s="6">
        <v>2138</v>
      </c>
      <c r="D348" s="6" t="s">
        <v>361</v>
      </c>
      <c r="E348" s="15">
        <v>156501.37485710203</v>
      </c>
      <c r="F348" s="15">
        <v>1642920.0000000002</v>
      </c>
      <c r="G348" s="16">
        <v>3825.9701554404151</v>
      </c>
      <c r="H348" s="17"/>
      <c r="I348" s="40">
        <v>240358.58824790589</v>
      </c>
      <c r="J348" s="18">
        <v>622.69064312928992</v>
      </c>
      <c r="K348" s="17">
        <f t="shared" si="22"/>
        <v>3203.279512311125</v>
      </c>
      <c r="L348" s="19">
        <v>0.16275365928922433</v>
      </c>
      <c r="M348" s="20">
        <v>11.21673411823561</v>
      </c>
      <c r="N348" s="21">
        <v>2.9058896679366866E-2</v>
      </c>
      <c r="O348" s="22"/>
      <c r="P348" s="40">
        <f t="shared" si="24"/>
        <v>83857.213390803867</v>
      </c>
      <c r="Q348" s="18">
        <v>217.24666681555405</v>
      </c>
      <c r="R348" s="17">
        <f t="shared" si="23"/>
        <v>3608.7234886248611</v>
      </c>
      <c r="S348" s="19">
        <v>5.6782112245866788E-2</v>
      </c>
      <c r="T348" s="20">
        <v>3.913336624904181</v>
      </c>
      <c r="U348" s="21">
        <v>1.0138177784725857E-2</v>
      </c>
      <c r="V348" s="23"/>
      <c r="W348" s="31">
        <v>4</v>
      </c>
      <c r="X348" s="32">
        <v>519.97999999999956</v>
      </c>
      <c r="Y348" s="21">
        <v>3.5209329682834044E-4</v>
      </c>
    </row>
    <row r="349" spans="1:25" ht="15.75" x14ac:dyDescent="0.25">
      <c r="A349">
        <f t="shared" si="21"/>
        <v>2689</v>
      </c>
      <c r="B349" s="6" t="s">
        <v>310</v>
      </c>
      <c r="C349" s="6">
        <v>2689</v>
      </c>
      <c r="D349" s="6" t="s">
        <v>362</v>
      </c>
      <c r="E349" s="7">
        <v>0</v>
      </c>
      <c r="F349" s="7">
        <v>1631112.1138177747</v>
      </c>
      <c r="G349" s="8">
        <v>3829.0298243161801</v>
      </c>
      <c r="H349" s="9"/>
      <c r="I349" s="39">
        <v>218621.36531856924</v>
      </c>
      <c r="J349" s="10">
        <v>624.63247233876928</v>
      </c>
      <c r="K349" s="9">
        <f t="shared" si="22"/>
        <v>3204.3973519774108</v>
      </c>
      <c r="L349" s="11">
        <v>0.16313074094436475</v>
      </c>
      <c r="M349" s="12">
        <v>10.202330381533232</v>
      </c>
      <c r="N349" s="13">
        <v>2.9149515375809232E-2</v>
      </c>
      <c r="O349" s="14"/>
      <c r="P349" s="39">
        <f t="shared" si="24"/>
        <v>218621.36531856924</v>
      </c>
      <c r="Q349" s="10">
        <v>624.63247233876928</v>
      </c>
      <c r="R349" s="9">
        <f t="shared" si="23"/>
        <v>3204.3973519774108</v>
      </c>
      <c r="S349" s="11">
        <v>0.16313074094436475</v>
      </c>
      <c r="T349" s="12">
        <v>10.202330381533232</v>
      </c>
      <c r="U349" s="13">
        <v>2.9149515375809232E-2</v>
      </c>
      <c r="W349" s="29">
        <v>13</v>
      </c>
      <c r="X349" s="30">
        <v>0</v>
      </c>
      <c r="Y349" s="13">
        <v>0</v>
      </c>
    </row>
    <row r="350" spans="1:25" ht="15.75" x14ac:dyDescent="0.25">
      <c r="A350">
        <f t="shared" si="21"/>
        <v>2282</v>
      </c>
      <c r="B350" s="6" t="s">
        <v>310</v>
      </c>
      <c r="C350" s="6">
        <v>2282</v>
      </c>
      <c r="D350" s="6" t="s">
        <v>363</v>
      </c>
      <c r="E350" s="15">
        <v>176952.24107344612</v>
      </c>
      <c r="F350" s="15">
        <v>1794256</v>
      </c>
      <c r="G350" s="16">
        <v>3830.5177142857142</v>
      </c>
      <c r="H350" s="17"/>
      <c r="I350" s="40">
        <v>315921.10230700806</v>
      </c>
      <c r="J350" s="18">
        <v>752.19310073097154</v>
      </c>
      <c r="K350" s="17">
        <f t="shared" si="22"/>
        <v>3078.3246135547424</v>
      </c>
      <c r="L350" s="19">
        <v>0.19636852165588661</v>
      </c>
      <c r="M350" s="20">
        <v>14.742984774327043</v>
      </c>
      <c r="N350" s="21">
        <v>3.5102344700778672E-2</v>
      </c>
      <c r="O350" s="22"/>
      <c r="P350" s="40">
        <f t="shared" si="24"/>
        <v>138968.86123356194</v>
      </c>
      <c r="Q350" s="18">
        <v>330.87824103229036</v>
      </c>
      <c r="R350" s="17">
        <f t="shared" si="23"/>
        <v>3499.6394732534236</v>
      </c>
      <c r="S350" s="19">
        <v>8.6379509432444962E-2</v>
      </c>
      <c r="T350" s="20">
        <v>6.4852135242328917</v>
      </c>
      <c r="U350" s="21">
        <v>1.5440984581506886E-2</v>
      </c>
      <c r="V350" s="23"/>
      <c r="W350" s="31">
        <v>6</v>
      </c>
      <c r="X350" s="32">
        <v>0</v>
      </c>
      <c r="Y350" s="21">
        <v>0</v>
      </c>
    </row>
    <row r="351" spans="1:25" ht="15.75" x14ac:dyDescent="0.25">
      <c r="A351">
        <f t="shared" si="21"/>
        <v>5204</v>
      </c>
      <c r="B351" s="6" t="s">
        <v>310</v>
      </c>
      <c r="C351" s="6">
        <v>5204</v>
      </c>
      <c r="D351" s="6" t="s">
        <v>364</v>
      </c>
      <c r="E351" s="15">
        <v>120403.88293976765</v>
      </c>
      <c r="F351" s="15">
        <v>1715712.7999999998</v>
      </c>
      <c r="G351" s="16">
        <v>3831.247726161369</v>
      </c>
      <c r="H351" s="17"/>
      <c r="I351" s="40">
        <v>256533.24207190602</v>
      </c>
      <c r="J351" s="18">
        <v>627.22064076260642</v>
      </c>
      <c r="K351" s="17">
        <f t="shared" si="22"/>
        <v>3204.0270853987627</v>
      </c>
      <c r="L351" s="19">
        <v>0.16371184679071529</v>
      </c>
      <c r="M351" s="20">
        <v>11.971551296688949</v>
      </c>
      <c r="N351" s="21">
        <v>2.9270296568921637E-2</v>
      </c>
      <c r="O351" s="22"/>
      <c r="P351" s="40">
        <f t="shared" si="24"/>
        <v>136129.35913213837</v>
      </c>
      <c r="Q351" s="18">
        <v>332.83461890498381</v>
      </c>
      <c r="R351" s="17">
        <f t="shared" si="23"/>
        <v>3498.413107256385</v>
      </c>
      <c r="S351" s="19">
        <v>8.6873687815133757E-2</v>
      </c>
      <c r="T351" s="20">
        <v>6.3527034261664586</v>
      </c>
      <c r="U351" s="21">
        <v>1.5532282215565914E-2</v>
      </c>
      <c r="V351" s="23"/>
      <c r="W351" s="31">
        <v>4</v>
      </c>
      <c r="X351" s="32">
        <v>0</v>
      </c>
      <c r="Y351" s="21">
        <v>0</v>
      </c>
    </row>
    <row r="352" spans="1:25" ht="15.75" x14ac:dyDescent="0.25">
      <c r="A352">
        <f t="shared" si="21"/>
        <v>3088</v>
      </c>
      <c r="B352" s="6" t="s">
        <v>310</v>
      </c>
      <c r="C352" s="6">
        <v>3088</v>
      </c>
      <c r="D352" s="6" t="s">
        <v>365</v>
      </c>
      <c r="E352" s="15">
        <v>137094.25167963005</v>
      </c>
      <c r="F352" s="15">
        <v>1805356</v>
      </c>
      <c r="G352" s="16">
        <v>3832.9623132530123</v>
      </c>
      <c r="H352" s="17"/>
      <c r="I352" s="40">
        <v>313248.87230700813</v>
      </c>
      <c r="J352" s="18">
        <v>754.81655977592322</v>
      </c>
      <c r="K352" s="17">
        <f t="shared" si="22"/>
        <v>3078.1457534770889</v>
      </c>
      <c r="L352" s="19">
        <v>0.19692772797844571</v>
      </c>
      <c r="M352" s="20">
        <v>14.61828070766038</v>
      </c>
      <c r="N352" s="21">
        <v>3.5224772789543085E-2</v>
      </c>
      <c r="O352" s="22"/>
      <c r="P352" s="40">
        <f t="shared" si="24"/>
        <v>176154.62062737808</v>
      </c>
      <c r="Q352" s="18">
        <v>424.46896536717611</v>
      </c>
      <c r="R352" s="17">
        <f t="shared" si="23"/>
        <v>3408.4933478858361</v>
      </c>
      <c r="S352" s="19">
        <v>0.11074175289945176</v>
      </c>
      <c r="T352" s="20">
        <v>8.2205489626109767</v>
      </c>
      <c r="U352" s="21">
        <v>1.9808551717134883E-2</v>
      </c>
      <c r="V352" s="23"/>
      <c r="W352" s="31">
        <v>4</v>
      </c>
      <c r="X352" s="32">
        <v>0</v>
      </c>
      <c r="Y352" s="21">
        <v>0</v>
      </c>
    </row>
    <row r="353" spans="1:25" ht="15.75" x14ac:dyDescent="0.25">
      <c r="A353">
        <f t="shared" si="21"/>
        <v>2066</v>
      </c>
      <c r="B353" s="6" t="s">
        <v>310</v>
      </c>
      <c r="C353" s="6">
        <v>2066</v>
      </c>
      <c r="D353" s="6" t="s">
        <v>366</v>
      </c>
      <c r="E353" s="15">
        <v>75049.045055229886</v>
      </c>
      <c r="F353" s="15">
        <v>1731044</v>
      </c>
      <c r="G353" s="16">
        <v>3834.6228148148148</v>
      </c>
      <c r="H353" s="17"/>
      <c r="I353" s="40">
        <v>255504.79535190592</v>
      </c>
      <c r="J353" s="18">
        <v>630.87603790594051</v>
      </c>
      <c r="K353" s="17">
        <f t="shared" si="22"/>
        <v>3203.7467769088744</v>
      </c>
      <c r="L353" s="19">
        <v>0.16452101507052849</v>
      </c>
      <c r="M353" s="20">
        <v>11.923557116422279</v>
      </c>
      <c r="N353" s="21">
        <v>2.9440881768943897E-2</v>
      </c>
      <c r="O353" s="22"/>
      <c r="P353" s="40">
        <f t="shared" si="24"/>
        <v>180455.75029667604</v>
      </c>
      <c r="Q353" s="18">
        <v>445.56975381895319</v>
      </c>
      <c r="R353" s="17">
        <f t="shared" si="23"/>
        <v>3389.0530609958614</v>
      </c>
      <c r="S353" s="19">
        <v>0.11619650102156685</v>
      </c>
      <c r="T353" s="20">
        <v>8.4212683471782164</v>
      </c>
      <c r="U353" s="21">
        <v>2.0793255178217819E-2</v>
      </c>
      <c r="V353" s="23"/>
      <c r="W353" s="31">
        <v>5</v>
      </c>
      <c r="X353" s="32">
        <v>0</v>
      </c>
      <c r="Y353" s="21">
        <v>0</v>
      </c>
    </row>
    <row r="354" spans="1:25" ht="15.75" x14ac:dyDescent="0.25">
      <c r="A354">
        <f t="shared" si="21"/>
        <v>2666</v>
      </c>
      <c r="B354" s="6" t="s">
        <v>310</v>
      </c>
      <c r="C354" s="6">
        <v>2666</v>
      </c>
      <c r="D354" s="6" t="s">
        <v>367</v>
      </c>
      <c r="E354" s="7">
        <v>0</v>
      </c>
      <c r="F354" s="7">
        <v>1741505.0833143941</v>
      </c>
      <c r="G354" s="8">
        <v>3843.9146291305478</v>
      </c>
      <c r="H354" s="9"/>
      <c r="I354" s="39">
        <v>313289.6156214021</v>
      </c>
      <c r="J354" s="10">
        <v>765.9892802479269</v>
      </c>
      <c r="K354" s="9">
        <f t="shared" si="22"/>
        <v>3077.9253488826207</v>
      </c>
      <c r="L354" s="11">
        <v>0.199273229026209</v>
      </c>
      <c r="M354" s="12">
        <v>14.620182062332098</v>
      </c>
      <c r="N354" s="13">
        <v>3.574616641156992E-2</v>
      </c>
      <c r="O354" s="14"/>
      <c r="P354" s="39">
        <f t="shared" si="24"/>
        <v>313289.6156214021</v>
      </c>
      <c r="Q354" s="10">
        <v>765.9892802479269</v>
      </c>
      <c r="R354" s="9">
        <f t="shared" si="23"/>
        <v>3077.9253488826207</v>
      </c>
      <c r="S354" s="11">
        <v>0.199273229026209</v>
      </c>
      <c r="T354" s="12">
        <v>14.620182062332098</v>
      </c>
      <c r="U354" s="13">
        <v>3.574616641156992E-2</v>
      </c>
      <c r="W354" s="29">
        <v>3</v>
      </c>
      <c r="X354" s="30">
        <v>0</v>
      </c>
      <c r="Y354" s="13">
        <v>0</v>
      </c>
    </row>
    <row r="355" spans="1:25" ht="15.75" x14ac:dyDescent="0.25">
      <c r="A355">
        <f t="shared" si="21"/>
        <v>2139</v>
      </c>
      <c r="B355" s="6" t="s">
        <v>310</v>
      </c>
      <c r="C355" s="6">
        <v>2139</v>
      </c>
      <c r="D355" s="6" t="s">
        <v>368</v>
      </c>
      <c r="E355" s="15">
        <v>195160.89836886514</v>
      </c>
      <c r="F355" s="15">
        <v>1731216</v>
      </c>
      <c r="G355" s="16">
        <v>3844.0225742574262</v>
      </c>
      <c r="H355" s="17"/>
      <c r="I355" s="40">
        <v>309579.50230700814</v>
      </c>
      <c r="J355" s="18">
        <v>766.28589679952506</v>
      </c>
      <c r="K355" s="17">
        <f t="shared" si="22"/>
        <v>3077.7366774579014</v>
      </c>
      <c r="L355" s="19">
        <v>0.1993447962379756</v>
      </c>
      <c r="M355" s="20">
        <v>14.447043440993715</v>
      </c>
      <c r="N355" s="21">
        <v>3.5760008517311176E-2</v>
      </c>
      <c r="O355" s="22"/>
      <c r="P355" s="40">
        <f t="shared" si="24"/>
        <v>114418.603938143</v>
      </c>
      <c r="Q355" s="18">
        <v>283.21436618352226</v>
      </c>
      <c r="R355" s="17">
        <f t="shared" si="23"/>
        <v>3560.8082080739041</v>
      </c>
      <c r="S355" s="19">
        <v>7.3676561651886907E-2</v>
      </c>
      <c r="T355" s="20">
        <v>5.3395348504466744</v>
      </c>
      <c r="U355" s="21">
        <v>1.3216670421897709E-2</v>
      </c>
      <c r="V355" s="23"/>
      <c r="W355" s="31">
        <v>3</v>
      </c>
      <c r="X355" s="32">
        <v>0</v>
      </c>
      <c r="Y355" s="21">
        <v>0</v>
      </c>
    </row>
    <row r="356" spans="1:25" ht="15.75" x14ac:dyDescent="0.25">
      <c r="A356">
        <f t="shared" si="21"/>
        <v>2682</v>
      </c>
      <c r="B356" s="6" t="s">
        <v>310</v>
      </c>
      <c r="C356" s="6">
        <v>2682</v>
      </c>
      <c r="D356" s="6" t="s">
        <v>369</v>
      </c>
      <c r="E356" s="15">
        <v>97109.145688580771</v>
      </c>
      <c r="F356" s="15">
        <v>1760132</v>
      </c>
      <c r="G356" s="16">
        <v>3844.6566585956416</v>
      </c>
      <c r="H356" s="17"/>
      <c r="I356" s="40">
        <v>264720.5854319061</v>
      </c>
      <c r="J356" s="18">
        <v>640.9699405130898</v>
      </c>
      <c r="K356" s="17">
        <f t="shared" si="22"/>
        <v>3203.686718082552</v>
      </c>
      <c r="L356" s="19">
        <v>0.16671708228615148</v>
      </c>
      <c r="M356" s="20">
        <v>12.353627320155621</v>
      </c>
      <c r="N356" s="21">
        <v>2.9911930557277533E-2</v>
      </c>
      <c r="O356" s="22"/>
      <c r="P356" s="40">
        <f t="shared" si="24"/>
        <v>167611.43974332535</v>
      </c>
      <c r="Q356" s="18">
        <v>405.83883715090883</v>
      </c>
      <c r="R356" s="17">
        <f t="shared" si="23"/>
        <v>3438.8178214447325</v>
      </c>
      <c r="S356" s="19">
        <v>0.10555918855421326</v>
      </c>
      <c r="T356" s="20">
        <v>7.8218671880218498</v>
      </c>
      <c r="U356" s="21">
        <v>1.8939145733709081E-2</v>
      </c>
      <c r="V356" s="23"/>
      <c r="W356" s="31">
        <v>7</v>
      </c>
      <c r="X356" s="32">
        <v>0</v>
      </c>
      <c r="Y356" s="21">
        <v>0</v>
      </c>
    </row>
    <row r="357" spans="1:25" ht="15.75" x14ac:dyDescent="0.25">
      <c r="A357">
        <f t="shared" si="21"/>
        <v>2545</v>
      </c>
      <c r="B357" s="6" t="s">
        <v>310</v>
      </c>
      <c r="C357" s="6">
        <v>2545</v>
      </c>
      <c r="D357" s="6" t="s">
        <v>370</v>
      </c>
      <c r="E357" s="15">
        <v>193964.91280654224</v>
      </c>
      <c r="F357" s="15">
        <v>1793832</v>
      </c>
      <c r="G357" s="16">
        <v>3845.3642105263157</v>
      </c>
      <c r="H357" s="17"/>
      <c r="I357" s="40">
        <v>320652.24230700807</v>
      </c>
      <c r="J357" s="18">
        <v>767.11062752872749</v>
      </c>
      <c r="K357" s="17">
        <f t="shared" si="22"/>
        <v>3078.2535829975882</v>
      </c>
      <c r="L357" s="19">
        <v>0.19948971944681748</v>
      </c>
      <c r="M357" s="20">
        <v>14.963771307660378</v>
      </c>
      <c r="N357" s="21">
        <v>3.5798495951340617E-2</v>
      </c>
      <c r="O357" s="22"/>
      <c r="P357" s="40">
        <f t="shared" si="24"/>
        <v>126687.32950046583</v>
      </c>
      <c r="Q357" s="18">
        <v>303.07973564704741</v>
      </c>
      <c r="R357" s="17">
        <f t="shared" si="23"/>
        <v>3542.2844748792681</v>
      </c>
      <c r="S357" s="19">
        <v>7.8816912795255059E-2</v>
      </c>
      <c r="T357" s="20">
        <v>5.9120753766884055</v>
      </c>
      <c r="U357" s="21">
        <v>1.4143720996862215E-2</v>
      </c>
      <c r="V357" s="23"/>
      <c r="W357" s="31">
        <v>7</v>
      </c>
      <c r="X357" s="32">
        <v>6527.5500000000029</v>
      </c>
      <c r="Y357" s="21">
        <v>4.0610323159016122E-3</v>
      </c>
    </row>
    <row r="358" spans="1:25" ht="15.75" x14ac:dyDescent="0.25">
      <c r="A358">
        <f t="shared" si="21"/>
        <v>2141</v>
      </c>
      <c r="B358" s="6" t="s">
        <v>310</v>
      </c>
      <c r="C358" s="6">
        <v>2141</v>
      </c>
      <c r="D358" s="6" t="s">
        <v>371</v>
      </c>
      <c r="E358" s="15">
        <v>166742.76964999997</v>
      </c>
      <c r="F358" s="15">
        <v>1581440.8</v>
      </c>
      <c r="G358" s="16">
        <v>3848.0437135278512</v>
      </c>
      <c r="H358" s="17"/>
      <c r="I358" s="40">
        <v>243533.07055190601</v>
      </c>
      <c r="J358" s="18">
        <v>645.97631446128912</v>
      </c>
      <c r="K358" s="17">
        <f t="shared" si="22"/>
        <v>3202.0673990665618</v>
      </c>
      <c r="L358" s="19">
        <v>0.16787135556447824</v>
      </c>
      <c r="M358" s="20">
        <v>11.364876625755615</v>
      </c>
      <c r="N358" s="21">
        <v>3.0145561341526829E-2</v>
      </c>
      <c r="O358" s="22"/>
      <c r="P358" s="40">
        <f t="shared" si="24"/>
        <v>76790.300901906041</v>
      </c>
      <c r="Q358" s="18">
        <v>203.68780080081177</v>
      </c>
      <c r="R358" s="17">
        <f t="shared" si="23"/>
        <v>3644.3559127270396</v>
      </c>
      <c r="S358" s="19">
        <v>5.2932818846299606E-2</v>
      </c>
      <c r="T358" s="20">
        <v>3.583547375422282</v>
      </c>
      <c r="U358" s="21">
        <v>9.505430704037884E-3</v>
      </c>
      <c r="V358" s="23"/>
      <c r="W358" s="31">
        <v>14</v>
      </c>
      <c r="X358" s="32">
        <v>46687.979999999996</v>
      </c>
      <c r="Y358" s="21">
        <v>3.2182793381635481E-2</v>
      </c>
    </row>
    <row r="359" spans="1:25" ht="15.75" x14ac:dyDescent="0.25">
      <c r="A359">
        <f t="shared" si="21"/>
        <v>3715</v>
      </c>
      <c r="B359" s="6" t="s">
        <v>310</v>
      </c>
      <c r="C359" s="6">
        <v>3715</v>
      </c>
      <c r="D359" s="6" t="s">
        <v>372</v>
      </c>
      <c r="E359" s="15">
        <v>189128.54107841069</v>
      </c>
      <c r="F359" s="15">
        <v>1705528</v>
      </c>
      <c r="G359" s="16">
        <v>3849.0790147783255</v>
      </c>
      <c r="H359" s="17"/>
      <c r="I359" s="40">
        <v>313134.12230700807</v>
      </c>
      <c r="J359" s="18">
        <v>771.26631110100516</v>
      </c>
      <c r="K359" s="17">
        <f t="shared" si="22"/>
        <v>3077.8127036773203</v>
      </c>
      <c r="L359" s="19">
        <v>0.20037684551025606</v>
      </c>
      <c r="M359" s="20">
        <v>14.612925707660377</v>
      </c>
      <c r="N359" s="21">
        <v>3.5992427851380238E-2</v>
      </c>
      <c r="O359" s="22"/>
      <c r="P359" s="40">
        <f t="shared" si="24"/>
        <v>124005.58122859738</v>
      </c>
      <c r="Q359" s="18">
        <v>305.43246608028909</v>
      </c>
      <c r="R359" s="17">
        <f t="shared" si="23"/>
        <v>3543.6465486980364</v>
      </c>
      <c r="S359" s="19">
        <v>7.9352090437114456E-2</v>
      </c>
      <c r="T359" s="20">
        <v>5.7869271240012115</v>
      </c>
      <c r="U359" s="21">
        <v>1.4253515083746827E-2</v>
      </c>
      <c r="V359" s="23"/>
      <c r="W359" s="31">
        <v>15</v>
      </c>
      <c r="X359" s="32">
        <v>52955.990000000005</v>
      </c>
      <c r="Y359" s="21">
        <v>3.3886930459367519E-2</v>
      </c>
    </row>
    <row r="360" spans="1:25" ht="15.75" x14ac:dyDescent="0.25">
      <c r="A360">
        <f t="shared" si="21"/>
        <v>2117</v>
      </c>
      <c r="B360" s="6" t="s">
        <v>310</v>
      </c>
      <c r="C360" s="6">
        <v>2117</v>
      </c>
      <c r="D360" s="6" t="s">
        <v>373</v>
      </c>
      <c r="E360" s="15">
        <v>54830.92691831923</v>
      </c>
      <c r="F360" s="15">
        <v>1757290.36</v>
      </c>
      <c r="G360" s="16">
        <v>3849.7691866028708</v>
      </c>
      <c r="H360" s="17"/>
      <c r="I360" s="40">
        <v>270062.85192790593</v>
      </c>
      <c r="J360" s="18">
        <v>646.08337781795672</v>
      </c>
      <c r="K360" s="17">
        <f t="shared" si="22"/>
        <v>3203.6858087849141</v>
      </c>
      <c r="L360" s="19">
        <v>0.16782392566970392</v>
      </c>
      <c r="M360" s="20">
        <v>12.602933089968944</v>
      </c>
      <c r="N360" s="21">
        <v>3.0150557631504652E-2</v>
      </c>
      <c r="O360" s="22"/>
      <c r="P360" s="40">
        <f t="shared" si="24"/>
        <v>215231.9250095867</v>
      </c>
      <c r="Q360" s="18">
        <v>514.90891150618825</v>
      </c>
      <c r="R360" s="17">
        <f t="shared" si="23"/>
        <v>3334.8602750966825</v>
      </c>
      <c r="S360" s="19">
        <v>0.13375059297010902</v>
      </c>
      <c r="T360" s="20">
        <v>10.044156500447381</v>
      </c>
      <c r="U360" s="21">
        <v>2.4029082536955456E-2</v>
      </c>
      <c r="V360" s="23"/>
      <c r="W360" s="31">
        <v>6</v>
      </c>
      <c r="X360" s="32">
        <v>0</v>
      </c>
      <c r="Y360" s="21">
        <v>0</v>
      </c>
    </row>
    <row r="361" spans="1:25" ht="15.75" x14ac:dyDescent="0.25">
      <c r="A361">
        <f t="shared" si="21"/>
        <v>3744</v>
      </c>
      <c r="B361" s="6" t="s">
        <v>310</v>
      </c>
      <c r="C361" s="6">
        <v>3744</v>
      </c>
      <c r="D361" s="6" t="s">
        <v>374</v>
      </c>
      <c r="E361" s="15">
        <v>158744.50248898152</v>
      </c>
      <c r="F361" s="15">
        <v>1671217.5999999999</v>
      </c>
      <c r="G361" s="16">
        <v>3852.8365829145728</v>
      </c>
      <c r="H361" s="17"/>
      <c r="I361" s="40">
        <v>308582.36230700824</v>
      </c>
      <c r="J361" s="18">
        <v>775.3325686105735</v>
      </c>
      <c r="K361" s="17">
        <f t="shared" si="22"/>
        <v>3077.5040143039992</v>
      </c>
      <c r="L361" s="19">
        <v>0.20123681654415099</v>
      </c>
      <c r="M361" s="20">
        <v>14.40051024099372</v>
      </c>
      <c r="N361" s="21">
        <v>3.6182186535160102E-2</v>
      </c>
      <c r="O361" s="22"/>
      <c r="P361" s="40">
        <f t="shared" si="24"/>
        <v>149837.85981802671</v>
      </c>
      <c r="Q361" s="18">
        <v>376.47703471866009</v>
      </c>
      <c r="R361" s="17">
        <f t="shared" si="23"/>
        <v>3476.3595481959128</v>
      </c>
      <c r="S361" s="19">
        <v>9.7714249389177263E-2</v>
      </c>
      <c r="T361" s="20">
        <v>6.9924334581745811</v>
      </c>
      <c r="U361" s="21">
        <v>1.7568928286870806E-2</v>
      </c>
      <c r="V361" s="23"/>
      <c r="W361" s="31">
        <v>16</v>
      </c>
      <c r="X361" s="32">
        <v>44448.46</v>
      </c>
      <c r="Y361" s="21">
        <v>2.8986318348911317E-2</v>
      </c>
    </row>
    <row r="362" spans="1:25" ht="15.75" x14ac:dyDescent="0.25">
      <c r="A362">
        <f t="shared" si="21"/>
        <v>3284</v>
      </c>
      <c r="B362" s="6" t="s">
        <v>310</v>
      </c>
      <c r="C362" s="6">
        <v>3284</v>
      </c>
      <c r="D362" s="6" t="s">
        <v>375</v>
      </c>
      <c r="E362" s="15">
        <v>216808.53197425546</v>
      </c>
      <c r="F362" s="15">
        <v>1727036</v>
      </c>
      <c r="G362" s="16">
        <v>3853.4689826302729</v>
      </c>
      <c r="H362" s="17"/>
      <c r="I362" s="40">
        <v>312635.55230700807</v>
      </c>
      <c r="J362" s="18">
        <v>775.77060125808453</v>
      </c>
      <c r="K362" s="17">
        <f t="shared" si="22"/>
        <v>3077.6983813721881</v>
      </c>
      <c r="L362" s="19">
        <v>0.20131746349974891</v>
      </c>
      <c r="M362" s="20">
        <v>14.589659107660378</v>
      </c>
      <c r="N362" s="21">
        <v>3.6202628058710613E-2</v>
      </c>
      <c r="O362" s="22"/>
      <c r="P362" s="40">
        <f t="shared" si="24"/>
        <v>95827.020332752611</v>
      </c>
      <c r="Q362" s="18">
        <v>237.78416956018017</v>
      </c>
      <c r="R362" s="17">
        <f t="shared" si="23"/>
        <v>3615.6848130700928</v>
      </c>
      <c r="S362" s="19">
        <v>6.1706522261371667E-2</v>
      </c>
      <c r="T362" s="20">
        <v>4.4719276155284557</v>
      </c>
      <c r="U362" s="21">
        <v>1.1096594579475077E-2</v>
      </c>
      <c r="V362" s="23"/>
      <c r="W362" s="31">
        <v>7</v>
      </c>
      <c r="X362" s="32">
        <v>15168.43</v>
      </c>
      <c r="Y362" s="21">
        <v>9.7675067033796362E-3</v>
      </c>
    </row>
    <row r="363" spans="1:25" ht="15.75" x14ac:dyDescent="0.25">
      <c r="A363">
        <f t="shared" si="21"/>
        <v>2155</v>
      </c>
      <c r="B363" s="6" t="s">
        <v>310</v>
      </c>
      <c r="C363" s="6">
        <v>2155</v>
      </c>
      <c r="D363" s="6" t="s">
        <v>376</v>
      </c>
      <c r="E363" s="15">
        <v>128074.91548149823</v>
      </c>
      <c r="F363" s="15">
        <v>1773012</v>
      </c>
      <c r="G363" s="16">
        <v>3854.4966906474824</v>
      </c>
      <c r="H363" s="17"/>
      <c r="I363" s="40">
        <v>323708.292307008</v>
      </c>
      <c r="J363" s="18">
        <v>776.27887843407188</v>
      </c>
      <c r="K363" s="17">
        <f t="shared" si="22"/>
        <v>3078.2178122134105</v>
      </c>
      <c r="L363" s="19">
        <v>0.20139565311279894</v>
      </c>
      <c r="M363" s="20">
        <v>15.106386974327041</v>
      </c>
      <c r="N363" s="21">
        <v>3.6226347660256696E-2</v>
      </c>
      <c r="O363" s="22"/>
      <c r="P363" s="40">
        <f t="shared" si="24"/>
        <v>195633.37682550977</v>
      </c>
      <c r="Q363" s="18">
        <v>469.14478855038311</v>
      </c>
      <c r="R363" s="17">
        <f t="shared" si="23"/>
        <v>3385.3519020970994</v>
      </c>
      <c r="S363" s="19">
        <v>0.12171363116972236</v>
      </c>
      <c r="T363" s="20">
        <v>9.1295575851904562</v>
      </c>
      <c r="U363" s="21">
        <v>2.1893423465684549E-2</v>
      </c>
      <c r="V363" s="23"/>
      <c r="W363" s="31">
        <v>23</v>
      </c>
      <c r="X363" s="32">
        <v>35860.97</v>
      </c>
      <c r="Y363" s="21">
        <v>2.2310962202842944E-2</v>
      </c>
    </row>
    <row r="364" spans="1:25" ht="15.75" x14ac:dyDescent="0.25">
      <c r="A364">
        <f t="shared" si="21"/>
        <v>3140</v>
      </c>
      <c r="B364" s="6" t="s">
        <v>310</v>
      </c>
      <c r="C364" s="6">
        <v>3140</v>
      </c>
      <c r="D364" s="6" t="s">
        <v>377</v>
      </c>
      <c r="E364" s="15">
        <v>228982.38871281256</v>
      </c>
      <c r="F364" s="15">
        <v>1755330</v>
      </c>
      <c r="G364" s="16">
        <v>3858.5791387559811</v>
      </c>
      <c r="H364" s="17"/>
      <c r="I364" s="40">
        <v>326176.0823070081</v>
      </c>
      <c r="J364" s="18">
        <v>780.32555575839262</v>
      </c>
      <c r="K364" s="17">
        <f t="shared" si="22"/>
        <v>3078.2535829975886</v>
      </c>
      <c r="L364" s="19">
        <v>0.20223132083017797</v>
      </c>
      <c r="M364" s="20">
        <v>15.22155050766038</v>
      </c>
      <c r="N364" s="21">
        <v>3.6415192602058326E-2</v>
      </c>
      <c r="O364" s="22"/>
      <c r="P364" s="40">
        <f t="shared" si="24"/>
        <v>97193.693594195531</v>
      </c>
      <c r="Q364" s="18">
        <v>232.52079807223811</v>
      </c>
      <c r="R364" s="17">
        <f t="shared" si="23"/>
        <v>3626.0583406837432</v>
      </c>
      <c r="S364" s="19">
        <v>6.0260730624072049E-2</v>
      </c>
      <c r="T364" s="20">
        <v>4.5357057010624589</v>
      </c>
      <c r="U364" s="21">
        <v>1.0850970576704448E-2</v>
      </c>
      <c r="V364" s="23"/>
      <c r="W364" s="31">
        <v>7</v>
      </c>
      <c r="X364" s="32">
        <v>14785.77</v>
      </c>
      <c r="Y364" s="21">
        <v>9.1672748517985844E-3</v>
      </c>
    </row>
    <row r="365" spans="1:25" ht="15.75" x14ac:dyDescent="0.25">
      <c r="A365">
        <f t="shared" si="21"/>
        <v>2625</v>
      </c>
      <c r="B365" s="6" t="s">
        <v>310</v>
      </c>
      <c r="C365" s="6">
        <v>2625</v>
      </c>
      <c r="D365" s="6" t="s">
        <v>378</v>
      </c>
      <c r="E365" s="15">
        <v>142302.78682850918</v>
      </c>
      <c r="F365" s="15">
        <v>1744786.4</v>
      </c>
      <c r="G365" s="16">
        <v>3859.5832289156629</v>
      </c>
      <c r="H365" s="17"/>
      <c r="I365" s="40">
        <v>324296.55230700813</v>
      </c>
      <c r="J365" s="18">
        <v>781.43747543857376</v>
      </c>
      <c r="K365" s="17">
        <f t="shared" si="22"/>
        <v>3078.1457534770889</v>
      </c>
      <c r="L365" s="19">
        <v>0.20246680252523433</v>
      </c>
      <c r="M365" s="20">
        <v>15.13383910766038</v>
      </c>
      <c r="N365" s="21">
        <v>3.6467082187133446E-2</v>
      </c>
      <c r="O365" s="22"/>
      <c r="P365" s="40">
        <f t="shared" si="24"/>
        <v>181993.76547849894</v>
      </c>
      <c r="Q365" s="18">
        <v>438.53919392409387</v>
      </c>
      <c r="R365" s="17">
        <f t="shared" si="23"/>
        <v>3421.0440349915689</v>
      </c>
      <c r="S365" s="19">
        <v>0.11362345826321253</v>
      </c>
      <c r="T365" s="20">
        <v>8.4930423889966189</v>
      </c>
      <c r="U365" s="21">
        <v>2.0465162383124381E-2</v>
      </c>
      <c r="V365" s="23"/>
      <c r="W365" s="31">
        <v>6</v>
      </c>
      <c r="X365" s="32">
        <v>0</v>
      </c>
      <c r="Y365" s="21">
        <v>0</v>
      </c>
    </row>
    <row r="366" spans="1:25" ht="15.75" x14ac:dyDescent="0.25">
      <c r="A366">
        <f t="shared" si="21"/>
        <v>3337</v>
      </c>
      <c r="B366" s="6" t="s">
        <v>310</v>
      </c>
      <c r="C366" s="6">
        <v>3337</v>
      </c>
      <c r="D366" s="6" t="s">
        <v>379</v>
      </c>
      <c r="E366" s="15">
        <v>210802.18608277949</v>
      </c>
      <c r="F366" s="15">
        <v>1628207</v>
      </c>
      <c r="G366" s="16">
        <v>3861.3792248062014</v>
      </c>
      <c r="H366" s="17"/>
      <c r="I366" s="40">
        <v>303532.03230700811</v>
      </c>
      <c r="J366" s="18">
        <v>784.32049691733357</v>
      </c>
      <c r="K366" s="17">
        <f t="shared" si="22"/>
        <v>3077.0587278888679</v>
      </c>
      <c r="L366" s="19">
        <v>0.20311926160443303</v>
      </c>
      <c r="M366" s="20">
        <v>14.164828174327047</v>
      </c>
      <c r="N366" s="21">
        <v>3.6601623189475574E-2</v>
      </c>
      <c r="O366" s="22"/>
      <c r="P366" s="40">
        <f t="shared" si="24"/>
        <v>92729.846224228619</v>
      </c>
      <c r="Q366" s="18">
        <v>239.61200574736077</v>
      </c>
      <c r="R366" s="17">
        <f t="shared" si="23"/>
        <v>3621.7672190588405</v>
      </c>
      <c r="S366" s="19">
        <v>6.2053476697665366E-2</v>
      </c>
      <c r="T366" s="20">
        <v>4.3273928237973358</v>
      </c>
      <c r="U366" s="21">
        <v>1.1181893601543503E-2</v>
      </c>
      <c r="V366" s="23"/>
      <c r="W366" s="31">
        <v>12</v>
      </c>
      <c r="X366" s="32">
        <v>46035.64</v>
      </c>
      <c r="Y366" s="21">
        <v>3.0806386835738279E-2</v>
      </c>
    </row>
    <row r="367" spans="1:25" ht="15.75" x14ac:dyDescent="0.25">
      <c r="A367">
        <f t="shared" si="21"/>
        <v>2092</v>
      </c>
      <c r="B367" s="6" t="s">
        <v>310</v>
      </c>
      <c r="C367" s="6">
        <v>2092</v>
      </c>
      <c r="D367" s="6" t="s">
        <v>380</v>
      </c>
      <c r="E367" s="7">
        <v>0</v>
      </c>
      <c r="F367" s="7">
        <v>1669947.1167002681</v>
      </c>
      <c r="G367" s="8">
        <v>3868.8641167108831</v>
      </c>
      <c r="H367" s="9"/>
      <c r="I367" s="39">
        <v>253456.30040417396</v>
      </c>
      <c r="J367" s="10">
        <v>661.76579739993201</v>
      </c>
      <c r="K367" s="9">
        <f t="shared" si="22"/>
        <v>3207.098319310951</v>
      </c>
      <c r="L367" s="11">
        <v>0.17104911866548897</v>
      </c>
      <c r="M367" s="12">
        <v>11.827960685528119</v>
      </c>
      <c r="N367" s="13">
        <v>3.0882403878663495E-2</v>
      </c>
      <c r="O367" s="14"/>
      <c r="P367" s="39">
        <f t="shared" si="24"/>
        <v>253456.30040417396</v>
      </c>
      <c r="Q367" s="10">
        <v>661.76579739993201</v>
      </c>
      <c r="R367" s="9">
        <f t="shared" si="23"/>
        <v>3207.098319310951</v>
      </c>
      <c r="S367" s="11">
        <v>0.17104911866548897</v>
      </c>
      <c r="T367" s="12">
        <v>11.827960685528119</v>
      </c>
      <c r="U367" s="13">
        <v>3.0882403878663495E-2</v>
      </c>
      <c r="W367" s="29">
        <v>12</v>
      </c>
      <c r="X367" s="30">
        <v>0</v>
      </c>
      <c r="Y367" s="13">
        <v>0</v>
      </c>
    </row>
    <row r="368" spans="1:25" ht="15.75" x14ac:dyDescent="0.25">
      <c r="A368">
        <f t="shared" si="21"/>
        <v>2552</v>
      </c>
      <c r="B368" s="6" t="s">
        <v>310</v>
      </c>
      <c r="C368" s="6">
        <v>2552</v>
      </c>
      <c r="D368" s="6" t="s">
        <v>381</v>
      </c>
      <c r="E368" s="15">
        <v>211183.89353095705</v>
      </c>
      <c r="F368" s="15">
        <v>1786320</v>
      </c>
      <c r="G368" s="16">
        <v>3869.9737142857143</v>
      </c>
      <c r="H368" s="17"/>
      <c r="I368" s="40">
        <v>332492.62230700796</v>
      </c>
      <c r="J368" s="18">
        <v>791.64910073097133</v>
      </c>
      <c r="K368" s="17">
        <f t="shared" si="22"/>
        <v>3078.3246135547429</v>
      </c>
      <c r="L368" s="19">
        <v>0.20456188056488828</v>
      </c>
      <c r="M368" s="20">
        <v>15.516322374327041</v>
      </c>
      <c r="N368" s="21">
        <v>3.6943624700778672E-2</v>
      </c>
      <c r="O368" s="22"/>
      <c r="P368" s="40">
        <f t="shared" si="24"/>
        <v>121308.72877605091</v>
      </c>
      <c r="Q368" s="18">
        <v>288.83030660964499</v>
      </c>
      <c r="R368" s="17">
        <f t="shared" si="23"/>
        <v>3581.1434076760693</v>
      </c>
      <c r="S368" s="19">
        <v>7.4633661087528794E-2</v>
      </c>
      <c r="T368" s="20">
        <v>5.6610740095490426</v>
      </c>
      <c r="U368" s="21">
        <v>1.3478747641783435E-2</v>
      </c>
      <c r="V368" s="23"/>
      <c r="W368" s="31">
        <v>3</v>
      </c>
      <c r="X368" s="32">
        <v>0</v>
      </c>
      <c r="Y368" s="21">
        <v>0</v>
      </c>
    </row>
    <row r="369" spans="1:25" ht="15.75" x14ac:dyDescent="0.25">
      <c r="A369">
        <f t="shared" si="21"/>
        <v>2024</v>
      </c>
      <c r="B369" s="6" t="s">
        <v>310</v>
      </c>
      <c r="C369" s="6">
        <v>2024</v>
      </c>
      <c r="D369" s="6" t="s">
        <v>382</v>
      </c>
      <c r="E369" s="7">
        <v>0</v>
      </c>
      <c r="F369" s="7">
        <v>1787721.7833421105</v>
      </c>
      <c r="G369" s="8">
        <v>3871.8962308525679</v>
      </c>
      <c r="H369" s="9"/>
      <c r="I369" s="39">
        <v>327848.99564911897</v>
      </c>
      <c r="J369" s="10">
        <v>793.82323401723716</v>
      </c>
      <c r="K369" s="9">
        <f t="shared" si="22"/>
        <v>3078.0729968353307</v>
      </c>
      <c r="L369" s="11">
        <v>0.20502182566045737</v>
      </c>
      <c r="M369" s="12">
        <v>15.299619796958885</v>
      </c>
      <c r="N369" s="13">
        <v>3.7045084254137738E-2</v>
      </c>
      <c r="O369" s="14"/>
      <c r="P369" s="39">
        <f t="shared" si="24"/>
        <v>327848.99564911897</v>
      </c>
      <c r="Q369" s="10">
        <v>793.82323401723716</v>
      </c>
      <c r="R369" s="9">
        <f t="shared" si="23"/>
        <v>3078.0729968353307</v>
      </c>
      <c r="S369" s="11">
        <v>0.20502182566045737</v>
      </c>
      <c r="T369" s="12">
        <v>15.299619796958885</v>
      </c>
      <c r="U369" s="13">
        <v>3.7045084254137738E-2</v>
      </c>
      <c r="W369" s="29">
        <v>9</v>
      </c>
      <c r="X369" s="30">
        <v>0</v>
      </c>
      <c r="Y369" s="13">
        <v>0</v>
      </c>
    </row>
    <row r="370" spans="1:25" ht="15.75" x14ac:dyDescent="0.25">
      <c r="A370">
        <f t="shared" si="21"/>
        <v>2099</v>
      </c>
      <c r="B370" s="6" t="s">
        <v>310</v>
      </c>
      <c r="C370" s="6">
        <v>2099</v>
      </c>
      <c r="D370" s="6" t="s">
        <v>383</v>
      </c>
      <c r="E370" s="7">
        <v>0</v>
      </c>
      <c r="F370" s="7">
        <v>1509454.4955232048</v>
      </c>
      <c r="G370" s="8">
        <v>3872.7913904187271</v>
      </c>
      <c r="H370" s="9"/>
      <c r="I370" s="39">
        <v>227595.18501911068</v>
      </c>
      <c r="J370" s="10">
        <v>665.48299713190261</v>
      </c>
      <c r="K370" s="9">
        <f t="shared" si="22"/>
        <v>3207.3083932868244</v>
      </c>
      <c r="L370" s="11">
        <v>0.17183548764808385</v>
      </c>
      <c r="M370" s="12">
        <v>10.621108634225166</v>
      </c>
      <c r="N370" s="13">
        <v>3.1055873199488791E-2</v>
      </c>
      <c r="O370" s="14"/>
      <c r="P370" s="39">
        <f t="shared" si="24"/>
        <v>227595.18501911068</v>
      </c>
      <c r="Q370" s="10">
        <v>665.48299713190261</v>
      </c>
      <c r="R370" s="9">
        <f t="shared" si="23"/>
        <v>3207.3083932868244</v>
      </c>
      <c r="S370" s="11">
        <v>0.17183548764808385</v>
      </c>
      <c r="T370" s="12">
        <v>10.621108634225166</v>
      </c>
      <c r="U370" s="13">
        <v>3.1055873199488791E-2</v>
      </c>
      <c r="W370" s="29">
        <v>15</v>
      </c>
      <c r="X370" s="30">
        <v>0</v>
      </c>
      <c r="Y370" s="13">
        <v>0</v>
      </c>
    </row>
    <row r="371" spans="1:25" ht="15.75" x14ac:dyDescent="0.25">
      <c r="A371">
        <f t="shared" si="21"/>
        <v>2482</v>
      </c>
      <c r="B371" s="6" t="s">
        <v>310</v>
      </c>
      <c r="C371" s="6">
        <v>2482</v>
      </c>
      <c r="D371" s="6" t="s">
        <v>384</v>
      </c>
      <c r="E371" s="15">
        <v>242422.90859110042</v>
      </c>
      <c r="F371" s="15">
        <v>1778048.0000000002</v>
      </c>
      <c r="G371" s="16">
        <v>3875.8450000000007</v>
      </c>
      <c r="H371" s="17"/>
      <c r="I371" s="40">
        <v>331827.86230700818</v>
      </c>
      <c r="J371" s="18">
        <v>797.66313054569275</v>
      </c>
      <c r="K371" s="17">
        <f t="shared" si="22"/>
        <v>3078.1818694543081</v>
      </c>
      <c r="L371" s="19">
        <v>0.20580367134023486</v>
      </c>
      <c r="M371" s="20">
        <v>15.485300240993716</v>
      </c>
      <c r="N371" s="21">
        <v>3.7224279425465662E-2</v>
      </c>
      <c r="O371" s="22"/>
      <c r="P371" s="40">
        <f t="shared" si="24"/>
        <v>89404.953715907759</v>
      </c>
      <c r="Q371" s="18">
        <v>214.91575412477826</v>
      </c>
      <c r="R371" s="17">
        <f t="shared" si="23"/>
        <v>3660.9292458752225</v>
      </c>
      <c r="S371" s="19">
        <v>5.5450038410921547E-2</v>
      </c>
      <c r="T371" s="20">
        <v>4.1722311734090294</v>
      </c>
      <c r="U371" s="21">
        <v>1.0029401859156321E-2</v>
      </c>
      <c r="V371" s="23"/>
      <c r="W371" s="31">
        <v>9</v>
      </c>
      <c r="X371" s="32">
        <v>28966.61</v>
      </c>
      <c r="Y371" s="21">
        <v>1.7965443416457966E-2</v>
      </c>
    </row>
    <row r="372" spans="1:25" ht="15.75" x14ac:dyDescent="0.25">
      <c r="A372">
        <f t="shared" si="21"/>
        <v>3122</v>
      </c>
      <c r="B372" s="6" t="s">
        <v>310</v>
      </c>
      <c r="C372" s="6">
        <v>3122</v>
      </c>
      <c r="D372" s="6" t="s">
        <v>385</v>
      </c>
      <c r="E372" s="15">
        <v>247626.57240330655</v>
      </c>
      <c r="F372" s="15">
        <v>1790672.0000000002</v>
      </c>
      <c r="G372" s="16">
        <v>3876.5497142857153</v>
      </c>
      <c r="H372" s="17"/>
      <c r="I372" s="40">
        <v>335254.54230700806</v>
      </c>
      <c r="J372" s="18">
        <v>798.22510073097158</v>
      </c>
      <c r="K372" s="17">
        <f t="shared" si="22"/>
        <v>3078.3246135547438</v>
      </c>
      <c r="L372" s="19">
        <v>0.20591122507455081</v>
      </c>
      <c r="M372" s="20">
        <v>15.645211974327045</v>
      </c>
      <c r="N372" s="21">
        <v>3.7250504700778682E-2</v>
      </c>
      <c r="O372" s="22"/>
      <c r="P372" s="40">
        <f t="shared" si="24"/>
        <v>87627.969903701509</v>
      </c>
      <c r="Q372" s="18">
        <v>208.63802358024168</v>
      </c>
      <c r="R372" s="17">
        <f t="shared" si="23"/>
        <v>3667.9116907054736</v>
      </c>
      <c r="S372" s="19">
        <v>5.3820546351147434E-2</v>
      </c>
      <c r="T372" s="20">
        <v>4.0893052621727382</v>
      </c>
      <c r="U372" s="21">
        <v>9.7364411004112819E-3</v>
      </c>
      <c r="V372" s="23"/>
      <c r="W372" s="31">
        <v>8</v>
      </c>
      <c r="X372" s="32">
        <v>23464.17</v>
      </c>
      <c r="Y372" s="21">
        <v>1.4411545200282663E-2</v>
      </c>
    </row>
    <row r="373" spans="1:25" ht="15.75" x14ac:dyDescent="0.25">
      <c r="A373">
        <f t="shared" si="21"/>
        <v>2511</v>
      </c>
      <c r="B373" s="6" t="s">
        <v>310</v>
      </c>
      <c r="C373" s="6">
        <v>2511</v>
      </c>
      <c r="D373" s="6" t="s">
        <v>386</v>
      </c>
      <c r="E373" s="7">
        <v>0</v>
      </c>
      <c r="F373" s="7">
        <v>1765932.961672009</v>
      </c>
      <c r="G373" s="8">
        <v>3885.3691906028926</v>
      </c>
      <c r="H373" s="9"/>
      <c r="I373" s="39">
        <v>285045.29225591494</v>
      </c>
      <c r="J373" s="10">
        <v>681.92653649740419</v>
      </c>
      <c r="K373" s="9">
        <f t="shared" si="22"/>
        <v>3203.4426541054881</v>
      </c>
      <c r="L373" s="11">
        <v>0.17551138721815768</v>
      </c>
      <c r="M373" s="12">
        <v>13.302113638609367</v>
      </c>
      <c r="N373" s="13">
        <v>3.1823238369878867E-2</v>
      </c>
      <c r="O373" s="14"/>
      <c r="P373" s="39">
        <f t="shared" si="24"/>
        <v>285045.29225591494</v>
      </c>
      <c r="Q373" s="10">
        <v>681.92653649740419</v>
      </c>
      <c r="R373" s="9">
        <f t="shared" si="23"/>
        <v>3203.4426541054881</v>
      </c>
      <c r="S373" s="11">
        <v>0.17551138721815768</v>
      </c>
      <c r="T373" s="12">
        <v>13.302113638609367</v>
      </c>
      <c r="U373" s="13">
        <v>3.1823238369878867E-2</v>
      </c>
      <c r="W373" s="29">
        <v>3</v>
      </c>
      <c r="X373" s="30">
        <v>0</v>
      </c>
      <c r="Y373" s="13">
        <v>0</v>
      </c>
    </row>
    <row r="374" spans="1:25" ht="15.75" x14ac:dyDescent="0.25">
      <c r="A374">
        <f t="shared" si="21"/>
        <v>2029</v>
      </c>
      <c r="B374" s="6" t="s">
        <v>310</v>
      </c>
      <c r="C374" s="6">
        <v>2029</v>
      </c>
      <c r="D374" s="6" t="s">
        <v>387</v>
      </c>
      <c r="E374" s="7">
        <v>0</v>
      </c>
      <c r="F374" s="7">
        <v>1592933.9465549903</v>
      </c>
      <c r="G374" s="8">
        <v>3887.9988761977443</v>
      </c>
      <c r="H374" s="9"/>
      <c r="I374" s="39">
        <v>291578.62886199827</v>
      </c>
      <c r="J374" s="10">
        <v>812.196737777154</v>
      </c>
      <c r="K374" s="9">
        <f t="shared" si="22"/>
        <v>3075.8021384205904</v>
      </c>
      <c r="L374" s="11">
        <v>0.20889839828643139</v>
      </c>
      <c r="M374" s="12">
        <v>13.607002680226588</v>
      </c>
      <c r="N374" s="13">
        <v>3.790251442960052E-2</v>
      </c>
      <c r="O374" s="14"/>
      <c r="P374" s="39">
        <f t="shared" si="24"/>
        <v>291578.62886199827</v>
      </c>
      <c r="Q374" s="10">
        <v>812.196737777154</v>
      </c>
      <c r="R374" s="9">
        <f t="shared" si="23"/>
        <v>3075.8021384205904</v>
      </c>
      <c r="S374" s="11">
        <v>0.20889839828643139</v>
      </c>
      <c r="T374" s="12">
        <v>13.607002680226588</v>
      </c>
      <c r="U374" s="13">
        <v>3.790251442960052E-2</v>
      </c>
      <c r="W374" s="29">
        <v>14</v>
      </c>
      <c r="X374" s="30">
        <v>0</v>
      </c>
      <c r="Y374" s="13">
        <v>0</v>
      </c>
    </row>
    <row r="375" spans="1:25" ht="15.75" x14ac:dyDescent="0.25">
      <c r="A375">
        <f t="shared" si="21"/>
        <v>3916</v>
      </c>
      <c r="B375" s="6" t="s">
        <v>310</v>
      </c>
      <c r="C375" s="6">
        <v>3916</v>
      </c>
      <c r="D375" s="6" t="s">
        <v>388</v>
      </c>
      <c r="E375" s="7">
        <v>0</v>
      </c>
      <c r="F375" s="7">
        <v>1747818.7649240948</v>
      </c>
      <c r="G375" s="8">
        <v>3902.0768412380939</v>
      </c>
      <c r="H375" s="9"/>
      <c r="I375" s="39">
        <v>322517.63723110291</v>
      </c>
      <c r="J375" s="10">
        <v>824.85329215115837</v>
      </c>
      <c r="K375" s="9">
        <f t="shared" si="22"/>
        <v>3077.2235490869357</v>
      </c>
      <c r="L375" s="11">
        <v>0.21138827493961904</v>
      </c>
      <c r="M375" s="12">
        <v>15.050823070784805</v>
      </c>
      <c r="N375" s="13">
        <v>3.8493153633720731E-2</v>
      </c>
      <c r="O375" s="14"/>
      <c r="P375" s="39">
        <f t="shared" si="24"/>
        <v>322517.63723110291</v>
      </c>
      <c r="Q375" s="10">
        <v>824.85329215115837</v>
      </c>
      <c r="R375" s="9">
        <f t="shared" si="23"/>
        <v>3077.2235490869357</v>
      </c>
      <c r="S375" s="11">
        <v>0.21138827493961904</v>
      </c>
      <c r="T375" s="12">
        <v>15.050823070784805</v>
      </c>
      <c r="U375" s="13">
        <v>3.8493153633720731E-2</v>
      </c>
      <c r="W375" s="29">
        <v>9</v>
      </c>
      <c r="X375" s="30">
        <v>0</v>
      </c>
      <c r="Y375" s="13">
        <v>0</v>
      </c>
    </row>
    <row r="376" spans="1:25" ht="15.75" x14ac:dyDescent="0.25">
      <c r="A376">
        <f t="shared" si="21"/>
        <v>2060</v>
      </c>
      <c r="B376" s="6" t="s">
        <v>310</v>
      </c>
      <c r="C376" s="6">
        <v>2060</v>
      </c>
      <c r="D376" s="6" t="s">
        <v>389</v>
      </c>
      <c r="E376" s="7">
        <v>0</v>
      </c>
      <c r="F376" s="7">
        <v>1810320.7156897723</v>
      </c>
      <c r="G376" s="8">
        <v>3908.8604295593454</v>
      </c>
      <c r="H376" s="9"/>
      <c r="I376" s="39">
        <v>339852.44799678028</v>
      </c>
      <c r="J376" s="10">
        <v>830.9350806767244</v>
      </c>
      <c r="K376" s="9">
        <f t="shared" si="22"/>
        <v>3077.9253488826212</v>
      </c>
      <c r="L376" s="11">
        <v>0.21257732161350093</v>
      </c>
      <c r="M376" s="12">
        <v>15.859780906516413</v>
      </c>
      <c r="N376" s="13">
        <v>3.8776970431580474E-2</v>
      </c>
      <c r="O376" s="14"/>
      <c r="P376" s="39">
        <f t="shared" si="24"/>
        <v>339852.44799678028</v>
      </c>
      <c r="Q376" s="10">
        <v>830.9350806767244</v>
      </c>
      <c r="R376" s="9">
        <f t="shared" si="23"/>
        <v>3077.9253488826212</v>
      </c>
      <c r="S376" s="11">
        <v>0.21257732161350093</v>
      </c>
      <c r="T376" s="12">
        <v>15.859780906516413</v>
      </c>
      <c r="U376" s="13">
        <v>3.8776970431580474E-2</v>
      </c>
      <c r="W376" s="29">
        <v>7</v>
      </c>
      <c r="X376" s="30">
        <v>0</v>
      </c>
      <c r="Y376" s="13">
        <v>0</v>
      </c>
    </row>
    <row r="377" spans="1:25" ht="15.75" x14ac:dyDescent="0.25">
      <c r="A377">
        <f t="shared" si="21"/>
        <v>5214</v>
      </c>
      <c r="B377" s="6" t="s">
        <v>310</v>
      </c>
      <c r="C377" s="6">
        <v>5214</v>
      </c>
      <c r="D377" s="6" t="s">
        <v>390</v>
      </c>
      <c r="E377" s="7">
        <v>0</v>
      </c>
      <c r="F377" s="7">
        <v>1485000.9630974464</v>
      </c>
      <c r="G377" s="8">
        <v>3946.345216264634</v>
      </c>
      <c r="H377" s="9"/>
      <c r="I377" s="39">
        <v>251029.8108653526</v>
      </c>
      <c r="J377" s="10">
        <v>742.69174812234496</v>
      </c>
      <c r="K377" s="9">
        <f t="shared" si="22"/>
        <v>3203.6534681422891</v>
      </c>
      <c r="L377" s="11">
        <v>0.18819735918220834</v>
      </c>
      <c r="M377" s="12">
        <v>11.714724507049789</v>
      </c>
      <c r="N377" s="13">
        <v>3.4658948245709434E-2</v>
      </c>
      <c r="O377" s="14"/>
      <c r="P377" s="39">
        <f t="shared" si="24"/>
        <v>251029.8108653526</v>
      </c>
      <c r="Q377" s="10">
        <v>742.69174812234496</v>
      </c>
      <c r="R377" s="9">
        <f t="shared" si="23"/>
        <v>3203.6534681422891</v>
      </c>
      <c r="S377" s="11">
        <v>0.18819735918220834</v>
      </c>
      <c r="T377" s="12">
        <v>11.714724507049789</v>
      </c>
      <c r="U377" s="13">
        <v>3.4658948245709434E-2</v>
      </c>
      <c r="W377" s="29">
        <v>8</v>
      </c>
      <c r="X377" s="30">
        <v>0</v>
      </c>
      <c r="Y377" s="13">
        <v>0</v>
      </c>
    </row>
    <row r="378" spans="1:25" ht="15.75" x14ac:dyDescent="0.25">
      <c r="A378">
        <f t="shared" si="21"/>
        <v>2309</v>
      </c>
      <c r="B378" s="6" t="s">
        <v>310</v>
      </c>
      <c r="C378" s="6">
        <v>2309</v>
      </c>
      <c r="D378" s="6" t="s">
        <v>391</v>
      </c>
      <c r="E378" s="7">
        <v>0</v>
      </c>
      <c r="F378" s="7">
        <v>1697635.126284739</v>
      </c>
      <c r="G378" s="8">
        <v>3955.5078890551572</v>
      </c>
      <c r="H378" s="9"/>
      <c r="I378" s="39">
        <v>330474.10859174706</v>
      </c>
      <c r="J378" s="10">
        <v>878.92050157379538</v>
      </c>
      <c r="K378" s="9">
        <f t="shared" si="22"/>
        <v>3076.5873874813619</v>
      </c>
      <c r="L378" s="11">
        <v>0.222201680852605</v>
      </c>
      <c r="M378" s="12">
        <v>15.422125067614866</v>
      </c>
      <c r="N378" s="13">
        <v>4.101629007344379E-2</v>
      </c>
      <c r="O378" s="14"/>
      <c r="P378" s="39">
        <f t="shared" si="24"/>
        <v>330474.10859174706</v>
      </c>
      <c r="Q378" s="10">
        <v>878.92050157379538</v>
      </c>
      <c r="R378" s="9">
        <f t="shared" si="23"/>
        <v>3076.5873874813619</v>
      </c>
      <c r="S378" s="11">
        <v>0.222201680852605</v>
      </c>
      <c r="T378" s="12">
        <v>15.422125067614866</v>
      </c>
      <c r="U378" s="13">
        <v>4.101629007344379E-2</v>
      </c>
      <c r="W378" s="29">
        <v>5</v>
      </c>
      <c r="X378" s="30">
        <v>0</v>
      </c>
      <c r="Y378" s="13">
        <v>0</v>
      </c>
    </row>
    <row r="379" spans="1:25" ht="15.75" x14ac:dyDescent="0.25">
      <c r="A379">
        <f t="shared" si="21"/>
        <v>3898</v>
      </c>
      <c r="B379" s="6" t="s">
        <v>310</v>
      </c>
      <c r="C379" s="6">
        <v>3898</v>
      </c>
      <c r="D379" s="6" t="s">
        <v>392</v>
      </c>
      <c r="E379" s="15">
        <v>64068.847795501933</v>
      </c>
      <c r="F379" s="15">
        <v>1528131.0580602433</v>
      </c>
      <c r="G379" s="16">
        <v>3964.8457691800704</v>
      </c>
      <c r="H379" s="17"/>
      <c r="I379" s="40">
        <v>293016.39036725141</v>
      </c>
      <c r="J379" s="18">
        <v>890.62732634422923</v>
      </c>
      <c r="K379" s="17">
        <f t="shared" si="22"/>
        <v>3074.2184428358414</v>
      </c>
      <c r="L379" s="19">
        <v>0.22463101421683065</v>
      </c>
      <c r="M379" s="20">
        <v>13.6740982171384</v>
      </c>
      <c r="N379" s="21">
        <v>4.1562608562730703E-2</v>
      </c>
      <c r="O379" s="22"/>
      <c r="P379" s="40">
        <f t="shared" si="24"/>
        <v>228947.54257174948</v>
      </c>
      <c r="Q379" s="18">
        <v>695.88918714817476</v>
      </c>
      <c r="R379" s="17">
        <f t="shared" si="23"/>
        <v>3268.9565820318958</v>
      </c>
      <c r="S379" s="19">
        <v>0.17551481890103496</v>
      </c>
      <c r="T379" s="20">
        <v>10.68421865334831</v>
      </c>
      <c r="U379" s="21">
        <v>3.2474828733581491E-2</v>
      </c>
      <c r="V379" s="23"/>
      <c r="W379" s="31">
        <v>1</v>
      </c>
      <c r="X379" s="32">
        <v>0</v>
      </c>
      <c r="Y379" s="21">
        <v>0</v>
      </c>
    </row>
    <row r="380" spans="1:25" ht="15.75" x14ac:dyDescent="0.25">
      <c r="A380">
        <f t="shared" si="21"/>
        <v>3148</v>
      </c>
      <c r="B380" s="6" t="s">
        <v>310</v>
      </c>
      <c r="C380" s="6">
        <v>3148</v>
      </c>
      <c r="D380" s="6" t="s">
        <v>393</v>
      </c>
      <c r="E380" s="15">
        <v>11253.355498449178</v>
      </c>
      <c r="F380" s="15">
        <v>1872418.7763455482</v>
      </c>
      <c r="G380" s="16">
        <v>3980.5648999640298</v>
      </c>
      <c r="H380" s="17"/>
      <c r="I380" s="40">
        <v>378940.92029190023</v>
      </c>
      <c r="J380" s="18">
        <v>902.24028640928623</v>
      </c>
      <c r="K380" s="17">
        <f t="shared" si="22"/>
        <v>3078.3246135547433</v>
      </c>
      <c r="L380" s="19">
        <v>0.22666136819360469</v>
      </c>
      <c r="M380" s="20">
        <v>17.683909613622014</v>
      </c>
      <c r="N380" s="21">
        <v>4.2104546699100034E-2</v>
      </c>
      <c r="O380" s="22"/>
      <c r="P380" s="40">
        <f t="shared" si="24"/>
        <v>367687.56479345105</v>
      </c>
      <c r="Q380" s="18">
        <v>875.44658284155014</v>
      </c>
      <c r="R380" s="17">
        <f t="shared" si="23"/>
        <v>3105.1183171224798</v>
      </c>
      <c r="S380" s="19">
        <v>0.21993023725086383</v>
      </c>
      <c r="T380" s="20">
        <v>17.158753023694384</v>
      </c>
      <c r="U380" s="21">
        <v>4.0854173865939009E-2</v>
      </c>
      <c r="V380" s="23"/>
      <c r="W380" s="31">
        <v>17</v>
      </c>
      <c r="X380" s="32">
        <v>0</v>
      </c>
      <c r="Y380" s="21">
        <v>0</v>
      </c>
    </row>
    <row r="381" spans="1:25" ht="15.75" x14ac:dyDescent="0.25">
      <c r="A381">
        <f t="shared" ref="A381:A444" si="25">C381</f>
        <v>2010</v>
      </c>
      <c r="B381" s="6" t="s">
        <v>310</v>
      </c>
      <c r="C381" s="6">
        <v>2010</v>
      </c>
      <c r="D381" s="6" t="s">
        <v>394</v>
      </c>
      <c r="E381" s="7">
        <v>0</v>
      </c>
      <c r="F381" s="7">
        <v>1488599.5858584563</v>
      </c>
      <c r="G381" s="8">
        <v>3997.5987178280384</v>
      </c>
      <c r="H381" s="9"/>
      <c r="I381" s="39">
        <v>298365.53816546453</v>
      </c>
      <c r="J381" s="10">
        <v>923.7323163017478</v>
      </c>
      <c r="K381" s="9">
        <f t="shared" si="22"/>
        <v>3073.8664015262907</v>
      </c>
      <c r="L381" s="11">
        <v>0.23107179622161447</v>
      </c>
      <c r="M381" s="12">
        <v>13.923725114388345</v>
      </c>
      <c r="N381" s="13">
        <v>4.3107508094081565E-2</v>
      </c>
      <c r="O381" s="14"/>
      <c r="P381" s="39">
        <f t="shared" si="24"/>
        <v>298365.53816546453</v>
      </c>
      <c r="Q381" s="10">
        <v>923.7323163017478</v>
      </c>
      <c r="R381" s="9">
        <f t="shared" si="23"/>
        <v>3073.8664015262907</v>
      </c>
      <c r="S381" s="11">
        <v>0.23107179622161447</v>
      </c>
      <c r="T381" s="12">
        <v>13.923725114388345</v>
      </c>
      <c r="U381" s="13">
        <v>4.3107508094081565E-2</v>
      </c>
      <c r="W381" s="29">
        <v>5</v>
      </c>
      <c r="X381" s="30">
        <v>0</v>
      </c>
      <c r="Y381" s="13">
        <v>0</v>
      </c>
    </row>
    <row r="382" spans="1:25" ht="15.75" x14ac:dyDescent="0.25">
      <c r="A382">
        <f t="shared" si="25"/>
        <v>2000</v>
      </c>
      <c r="B382" s="6" t="s">
        <v>310</v>
      </c>
      <c r="C382" s="6">
        <v>2000</v>
      </c>
      <c r="D382" s="6" t="s">
        <v>395</v>
      </c>
      <c r="E382" s="7">
        <v>0</v>
      </c>
      <c r="F382" s="7">
        <v>1684454.1245389939</v>
      </c>
      <c r="G382" s="8">
        <v>4011.0630428071458</v>
      </c>
      <c r="H382" s="9"/>
      <c r="I382" s="39">
        <v>339430.23684600182</v>
      </c>
      <c r="J382" s="10">
        <v>935.06952299174054</v>
      </c>
      <c r="K382" s="9">
        <f t="shared" si="22"/>
        <v>3075.9935198154053</v>
      </c>
      <c r="L382" s="11">
        <v>0.23312261936858797</v>
      </c>
      <c r="M382" s="12">
        <v>15.840077719480085</v>
      </c>
      <c r="N382" s="13">
        <v>4.363657773961456E-2</v>
      </c>
      <c r="O382" s="14"/>
      <c r="P382" s="39">
        <f t="shared" si="24"/>
        <v>339430.23684600182</v>
      </c>
      <c r="Q382" s="10">
        <v>935.06952299174054</v>
      </c>
      <c r="R382" s="9">
        <f t="shared" si="23"/>
        <v>3075.9935198154053</v>
      </c>
      <c r="S382" s="11">
        <v>0.23312261936858797</v>
      </c>
      <c r="T382" s="12">
        <v>15.840077719480085</v>
      </c>
      <c r="U382" s="13">
        <v>4.363657773961456E-2</v>
      </c>
      <c r="W382" s="29">
        <v>14</v>
      </c>
      <c r="X382" s="30">
        <v>0</v>
      </c>
      <c r="Y382" s="13">
        <v>0</v>
      </c>
    </row>
    <row r="383" spans="1:25" ht="15.75" x14ac:dyDescent="0.25">
      <c r="A383">
        <f t="shared" si="25"/>
        <v>3904</v>
      </c>
      <c r="B383" s="6" t="s">
        <v>310</v>
      </c>
      <c r="C383" s="6">
        <v>3904</v>
      </c>
      <c r="D383" s="6" t="s">
        <v>396</v>
      </c>
      <c r="E383" s="7">
        <v>0</v>
      </c>
      <c r="F383" s="7">
        <v>1763328.6062070359</v>
      </c>
      <c r="G383" s="8">
        <v>4016.7235555148418</v>
      </c>
      <c r="H383" s="9"/>
      <c r="I383" s="39">
        <v>350720.53851404396</v>
      </c>
      <c r="J383" s="10">
        <v>940.26954025212854</v>
      </c>
      <c r="K383" s="9">
        <f t="shared" si="22"/>
        <v>3076.4540152627133</v>
      </c>
      <c r="L383" s="11">
        <v>0.23408868627794074</v>
      </c>
      <c r="M383" s="12">
        <v>16.36695846398872</v>
      </c>
      <c r="N383" s="13">
        <v>4.3879245211766005E-2</v>
      </c>
      <c r="O383" s="14"/>
      <c r="P383" s="39">
        <f t="shared" si="24"/>
        <v>350720.53851404396</v>
      </c>
      <c r="Q383" s="10">
        <v>940.26954025212854</v>
      </c>
      <c r="R383" s="9">
        <f t="shared" si="23"/>
        <v>3076.4540152627133</v>
      </c>
      <c r="S383" s="11">
        <v>0.23408868627794074</v>
      </c>
      <c r="T383" s="12">
        <v>16.36695846398872</v>
      </c>
      <c r="U383" s="13">
        <v>4.3879245211766005E-2</v>
      </c>
      <c r="W383" s="29">
        <v>10</v>
      </c>
      <c r="X383" s="30">
        <v>0</v>
      </c>
      <c r="Y383" s="13">
        <v>0</v>
      </c>
    </row>
    <row r="384" spans="1:25" ht="15.75" x14ac:dyDescent="0.25">
      <c r="A384">
        <f t="shared" si="25"/>
        <v>3106</v>
      </c>
      <c r="B384" s="6" t="s">
        <v>310</v>
      </c>
      <c r="C384" s="6">
        <v>3106</v>
      </c>
      <c r="D384" s="6" t="s">
        <v>397</v>
      </c>
      <c r="E384" s="7">
        <v>0</v>
      </c>
      <c r="F384" s="7">
        <v>1787379.079297282</v>
      </c>
      <c r="G384" s="8">
        <v>4019.8160839069224</v>
      </c>
      <c r="H384" s="9"/>
      <c r="I384" s="39">
        <v>351874.0516042902</v>
      </c>
      <c r="J384" s="10">
        <v>943.36206864420967</v>
      </c>
      <c r="K384" s="9">
        <f t="shared" si="22"/>
        <v>3076.4540152627128</v>
      </c>
      <c r="L384" s="11">
        <v>0.23467791783333064</v>
      </c>
      <c r="M384" s="12">
        <v>16.420789074866878</v>
      </c>
      <c r="N384" s="13">
        <v>4.4023563203396454E-2</v>
      </c>
      <c r="O384" s="14"/>
      <c r="P384" s="39">
        <f t="shared" si="24"/>
        <v>351874.0516042902</v>
      </c>
      <c r="Q384" s="10">
        <v>943.36206864420967</v>
      </c>
      <c r="R384" s="9">
        <f t="shared" si="23"/>
        <v>3076.4540152627128</v>
      </c>
      <c r="S384" s="11">
        <v>0.23467791783333064</v>
      </c>
      <c r="T384" s="12">
        <v>16.420789074866878</v>
      </c>
      <c r="U384" s="13">
        <v>4.4023563203396454E-2</v>
      </c>
      <c r="W384" s="29">
        <v>10</v>
      </c>
      <c r="X384" s="30">
        <v>0</v>
      </c>
      <c r="Y384" s="13">
        <v>0</v>
      </c>
    </row>
    <row r="385" spans="1:25" ht="15.75" x14ac:dyDescent="0.25">
      <c r="A385">
        <f t="shared" si="25"/>
        <v>2315</v>
      </c>
      <c r="B385" s="6" t="s">
        <v>310</v>
      </c>
      <c r="C385" s="6">
        <v>2315</v>
      </c>
      <c r="D385" s="6" t="s">
        <v>398</v>
      </c>
      <c r="E385" s="7">
        <v>0</v>
      </c>
      <c r="F385" s="7">
        <v>1517643.4021909595</v>
      </c>
      <c r="G385" s="8">
        <v>4026.2195159231892</v>
      </c>
      <c r="H385" s="9"/>
      <c r="I385" s="39">
        <v>310409.20449796756</v>
      </c>
      <c r="J385" s="10">
        <v>952.17547392014592</v>
      </c>
      <c r="K385" s="9">
        <f t="shared" si="22"/>
        <v>3074.0440420030432</v>
      </c>
      <c r="L385" s="11">
        <v>0.23649368102121912</v>
      </c>
      <c r="M385" s="12">
        <v>14.485762876571821</v>
      </c>
      <c r="N385" s="13">
        <v>4.4434855449606812E-2</v>
      </c>
      <c r="O385" s="14"/>
      <c r="P385" s="39">
        <f t="shared" si="24"/>
        <v>310409.20449796756</v>
      </c>
      <c r="Q385" s="10">
        <v>952.17547392014592</v>
      </c>
      <c r="R385" s="9">
        <f t="shared" si="23"/>
        <v>3074.0440420030432</v>
      </c>
      <c r="S385" s="11">
        <v>0.23649368102121912</v>
      </c>
      <c r="T385" s="12">
        <v>14.485762876571821</v>
      </c>
      <c r="U385" s="13">
        <v>4.4434855449606812E-2</v>
      </c>
      <c r="W385" s="29">
        <v>4</v>
      </c>
      <c r="X385" s="30">
        <v>0</v>
      </c>
      <c r="Y385" s="13">
        <v>0</v>
      </c>
    </row>
    <row r="386" spans="1:25" ht="15.75" x14ac:dyDescent="0.25">
      <c r="A386">
        <f t="shared" si="25"/>
        <v>2019</v>
      </c>
      <c r="B386" s="6" t="s">
        <v>310</v>
      </c>
      <c r="C386" s="6">
        <v>2019</v>
      </c>
      <c r="D386" s="6" t="s">
        <v>399</v>
      </c>
      <c r="E386" s="15">
        <v>14659.641418920131</v>
      </c>
      <c r="F386" s="15">
        <v>1840486.9557100001</v>
      </c>
      <c r="G386" s="16">
        <v>4037.9641071323535</v>
      </c>
      <c r="H386" s="17"/>
      <c r="I386" s="40">
        <v>391711.05801700806</v>
      </c>
      <c r="J386" s="18">
        <v>960.07612259070606</v>
      </c>
      <c r="K386" s="17">
        <f t="shared" si="22"/>
        <v>3077.8879845416477</v>
      </c>
      <c r="L386" s="19">
        <v>0.23776242114061896</v>
      </c>
      <c r="M386" s="20">
        <v>18.279849374127046</v>
      </c>
      <c r="N386" s="21">
        <v>4.4803552387566288E-2</v>
      </c>
      <c r="O386" s="22"/>
      <c r="P386" s="40">
        <f t="shared" si="24"/>
        <v>377051.41659808793</v>
      </c>
      <c r="Q386" s="18">
        <v>924.14562891688217</v>
      </c>
      <c r="R386" s="17">
        <f t="shared" si="23"/>
        <v>3113.8184782154713</v>
      </c>
      <c r="S386" s="19">
        <v>0.22886425049805209</v>
      </c>
      <c r="T386" s="20">
        <v>17.595732774577439</v>
      </c>
      <c r="U386" s="21">
        <v>4.3126796016121176E-2</v>
      </c>
      <c r="V386" s="23"/>
      <c r="W386" s="31">
        <v>2</v>
      </c>
      <c r="X386" s="32">
        <v>0</v>
      </c>
      <c r="Y386" s="21">
        <v>0</v>
      </c>
    </row>
    <row r="387" spans="1:25" ht="15.75" x14ac:dyDescent="0.25">
      <c r="A387">
        <f t="shared" si="25"/>
        <v>3909</v>
      </c>
      <c r="B387" s="6" t="s">
        <v>310</v>
      </c>
      <c r="C387" s="6">
        <v>3909</v>
      </c>
      <c r="D387" s="6" t="s">
        <v>400</v>
      </c>
      <c r="E387" s="7">
        <v>0</v>
      </c>
      <c r="F387" s="7">
        <v>1934868.3615086479</v>
      </c>
      <c r="G387" s="8">
        <v>4042.6612782074703</v>
      </c>
      <c r="H387" s="9"/>
      <c r="I387" s="39">
        <v>393627.503815656</v>
      </c>
      <c r="J387" s="10">
        <v>964.77329366582353</v>
      </c>
      <c r="K387" s="9">
        <f t="shared" si="22"/>
        <v>3077.8879845416468</v>
      </c>
      <c r="L387" s="11">
        <v>0.23864806553706802</v>
      </c>
      <c r="M387" s="12">
        <v>18.369283511397281</v>
      </c>
      <c r="N387" s="13">
        <v>4.5022753704405102E-2</v>
      </c>
      <c r="O387" s="14"/>
      <c r="P387" s="39">
        <f t="shared" si="24"/>
        <v>393627.503815656</v>
      </c>
      <c r="Q387" s="10">
        <v>964.77329366582353</v>
      </c>
      <c r="R387" s="9">
        <f t="shared" si="23"/>
        <v>3077.8879845416468</v>
      </c>
      <c r="S387" s="11">
        <v>0.23864806553706802</v>
      </c>
      <c r="T387" s="12">
        <v>18.369283511397281</v>
      </c>
      <c r="U387" s="13">
        <v>4.5022753704405102E-2</v>
      </c>
      <c r="W387" s="29">
        <v>24</v>
      </c>
      <c r="X387" s="30">
        <v>0</v>
      </c>
      <c r="Y387" s="13">
        <v>0</v>
      </c>
    </row>
    <row r="388" spans="1:25" ht="15.75" x14ac:dyDescent="0.25">
      <c r="A388">
        <f t="shared" si="25"/>
        <v>2245</v>
      </c>
      <c r="B388" s="6" t="s">
        <v>310</v>
      </c>
      <c r="C388" s="6">
        <v>2245</v>
      </c>
      <c r="D388" s="6" t="s">
        <v>401</v>
      </c>
      <c r="E388" s="7">
        <v>0</v>
      </c>
      <c r="F388" s="7">
        <v>1947339.3158954477</v>
      </c>
      <c r="G388" s="8">
        <v>4169.6374643824438</v>
      </c>
      <c r="H388" s="9"/>
      <c r="I388" s="39">
        <v>432516.17820245581</v>
      </c>
      <c r="J388" s="10">
        <v>1092.2125712183226</v>
      </c>
      <c r="K388" s="9">
        <f t="shared" ref="K388:K451" si="26">G388-J388</f>
        <v>3077.4248931641214</v>
      </c>
      <c r="L388" s="11">
        <v>0.2619442530791074</v>
      </c>
      <c r="M388" s="12">
        <v>20.184088316114607</v>
      </c>
      <c r="N388" s="13">
        <v>5.0969919990188406E-2</v>
      </c>
      <c r="O388" s="14"/>
      <c r="P388" s="39">
        <f t="shared" si="24"/>
        <v>432516.17820245581</v>
      </c>
      <c r="Q388" s="10">
        <v>1092.2125712183226</v>
      </c>
      <c r="R388" s="9">
        <f t="shared" ref="R388:R451" si="27">G388-Q388</f>
        <v>3077.4248931641214</v>
      </c>
      <c r="S388" s="11">
        <v>0.2619442530791074</v>
      </c>
      <c r="T388" s="12">
        <v>20.184088316114607</v>
      </c>
      <c r="U388" s="13">
        <v>5.0969919990188406E-2</v>
      </c>
      <c r="W388" s="29">
        <v>10</v>
      </c>
      <c r="X388" s="30">
        <v>0</v>
      </c>
      <c r="Y388" s="13">
        <v>0</v>
      </c>
    </row>
    <row r="389" spans="1:25" ht="15.75" x14ac:dyDescent="0.25">
      <c r="A389">
        <f t="shared" si="25"/>
        <v>2015</v>
      </c>
      <c r="B389" s="6" t="s">
        <v>310</v>
      </c>
      <c r="C389" s="6">
        <v>2015</v>
      </c>
      <c r="D389" s="6" t="s">
        <v>402</v>
      </c>
      <c r="E389" s="7">
        <v>0</v>
      </c>
      <c r="F389" s="7">
        <v>1798241.3314138898</v>
      </c>
      <c r="G389" s="8">
        <v>4205.8529716948924</v>
      </c>
      <c r="H389" s="9"/>
      <c r="I389" s="39">
        <v>422378.49372089788</v>
      </c>
      <c r="J389" s="10">
        <v>1129.3542612858232</v>
      </c>
      <c r="K389" s="9">
        <f t="shared" si="26"/>
        <v>3076.4987104090692</v>
      </c>
      <c r="L389" s="11">
        <v>0.26851967220116857</v>
      </c>
      <c r="M389" s="12">
        <v>19.710996373641905</v>
      </c>
      <c r="N389" s="13">
        <v>5.2703198860005095E-2</v>
      </c>
      <c r="O389" s="14"/>
      <c r="P389" s="39">
        <f t="shared" ref="P389:P452" si="28">I389-E389</f>
        <v>422378.49372089788</v>
      </c>
      <c r="Q389" s="10">
        <v>1129.3542612858232</v>
      </c>
      <c r="R389" s="9">
        <f t="shared" si="27"/>
        <v>3076.4987104090692</v>
      </c>
      <c r="S389" s="11">
        <v>0.26851967220116857</v>
      </c>
      <c r="T389" s="12">
        <v>19.710996373641905</v>
      </c>
      <c r="U389" s="13">
        <v>5.2703198860005095E-2</v>
      </c>
      <c r="W389" s="29">
        <v>5</v>
      </c>
      <c r="X389" s="30">
        <v>0</v>
      </c>
      <c r="Y389" s="13">
        <v>0</v>
      </c>
    </row>
    <row r="390" spans="1:25" ht="15.75" x14ac:dyDescent="0.25">
      <c r="A390">
        <f t="shared" si="25"/>
        <v>3179</v>
      </c>
      <c r="B390" s="6" t="s">
        <v>310</v>
      </c>
      <c r="C390" s="6">
        <v>3179</v>
      </c>
      <c r="D390" s="6" t="s">
        <v>403</v>
      </c>
      <c r="E390" s="7">
        <v>0</v>
      </c>
      <c r="F390" s="7">
        <v>1903945.7891308244</v>
      </c>
      <c r="G390" s="8">
        <v>4324.4493224177259</v>
      </c>
      <c r="H390" s="9"/>
      <c r="I390" s="39">
        <v>480277.6014378324</v>
      </c>
      <c r="J390" s="10">
        <v>1247.4742894489154</v>
      </c>
      <c r="K390" s="9">
        <f t="shared" si="26"/>
        <v>3076.9750329688104</v>
      </c>
      <c r="L390" s="11">
        <v>0.2884700909736812</v>
      </c>
      <c r="M390" s="12">
        <v>22.412954733765513</v>
      </c>
      <c r="N390" s="13">
        <v>5.8215466840949387E-2</v>
      </c>
      <c r="O390" s="14"/>
      <c r="P390" s="39">
        <f t="shared" si="28"/>
        <v>480277.6014378324</v>
      </c>
      <c r="Q390" s="10">
        <v>1247.4742894489154</v>
      </c>
      <c r="R390" s="9">
        <f t="shared" si="27"/>
        <v>3076.9750329688104</v>
      </c>
      <c r="S390" s="11">
        <v>0.2884700909736812</v>
      </c>
      <c r="T390" s="12">
        <v>22.412954733765513</v>
      </c>
      <c r="U390" s="13">
        <v>5.8215466840949387E-2</v>
      </c>
      <c r="W390" s="29">
        <v>11</v>
      </c>
      <c r="X390" s="30">
        <v>0</v>
      </c>
      <c r="Y390" s="13">
        <v>0</v>
      </c>
    </row>
    <row r="391" spans="1:25" ht="15.75" x14ac:dyDescent="0.25">
      <c r="A391">
        <f t="shared" si="25"/>
        <v>2017</v>
      </c>
      <c r="B391" s="6" t="s">
        <v>310</v>
      </c>
      <c r="C391" s="6">
        <v>2017</v>
      </c>
      <c r="D391" s="6" t="s">
        <v>404</v>
      </c>
      <c r="E391" s="7">
        <v>0</v>
      </c>
      <c r="F391" s="7">
        <v>1855023.1195519716</v>
      </c>
      <c r="G391" s="8">
        <v>4327.9959346309397</v>
      </c>
      <c r="H391" s="9"/>
      <c r="I391" s="39">
        <v>468059.96185897943</v>
      </c>
      <c r="J391" s="10">
        <v>1251.4972242218701</v>
      </c>
      <c r="K391" s="9">
        <f t="shared" si="26"/>
        <v>3076.4987104090696</v>
      </c>
      <c r="L391" s="11">
        <v>0.28916321621466329</v>
      </c>
      <c r="M391" s="12">
        <v>21.842798220085708</v>
      </c>
      <c r="N391" s="13">
        <v>5.840320379702061E-2</v>
      </c>
      <c r="O391" s="14"/>
      <c r="P391" s="39">
        <f t="shared" si="28"/>
        <v>468059.96185897943</v>
      </c>
      <c r="Q391" s="10">
        <v>1251.4972242218701</v>
      </c>
      <c r="R391" s="9">
        <f t="shared" si="27"/>
        <v>3076.4987104090696</v>
      </c>
      <c r="S391" s="11">
        <v>0.28916321621466329</v>
      </c>
      <c r="T391" s="12">
        <v>21.842798220085708</v>
      </c>
      <c r="U391" s="13">
        <v>5.840320379702061E-2</v>
      </c>
      <c r="W391" s="29">
        <v>4</v>
      </c>
      <c r="X391" s="30">
        <v>0</v>
      </c>
      <c r="Y391" s="13">
        <v>0</v>
      </c>
    </row>
    <row r="392" spans="1:25" ht="15.75" x14ac:dyDescent="0.25">
      <c r="A392">
        <f t="shared" si="25"/>
        <v>2674</v>
      </c>
      <c r="B392" s="6" t="s">
        <v>310</v>
      </c>
      <c r="C392" s="6">
        <v>2674</v>
      </c>
      <c r="D392" s="6" t="s">
        <v>405</v>
      </c>
      <c r="E392" s="15">
        <v>239846.98299810453</v>
      </c>
      <c r="F392" s="15">
        <v>1995507.6197789498</v>
      </c>
      <c r="G392" s="16">
        <v>4619.2586766638879</v>
      </c>
      <c r="H392" s="17"/>
      <c r="I392" s="40">
        <v>583096.58208595775</v>
      </c>
      <c r="J392" s="18">
        <v>1542.5835504919517</v>
      </c>
      <c r="K392" s="17">
        <f t="shared" si="26"/>
        <v>3076.6751261719364</v>
      </c>
      <c r="L392" s="19">
        <v>0.33394612825753967</v>
      </c>
      <c r="M392" s="20">
        <v>27.211173830678032</v>
      </c>
      <c r="N392" s="21">
        <v>7.1987232356291092E-2</v>
      </c>
      <c r="O392" s="22"/>
      <c r="P392" s="40">
        <f t="shared" si="28"/>
        <v>343249.59908785322</v>
      </c>
      <c r="Q392" s="18">
        <v>908.0677224546381</v>
      </c>
      <c r="R392" s="17">
        <f t="shared" si="27"/>
        <v>3711.1909542092499</v>
      </c>
      <c r="S392" s="19">
        <v>0.19658299870542453</v>
      </c>
      <c r="T392" s="20">
        <v>16.018314624099819</v>
      </c>
      <c r="U392" s="21">
        <v>4.2376493714549789E-2</v>
      </c>
      <c r="V392" s="23"/>
      <c r="W392" s="31">
        <v>12</v>
      </c>
      <c r="X392" s="32">
        <v>0</v>
      </c>
      <c r="Y392" s="21">
        <v>0</v>
      </c>
    </row>
    <row r="393" spans="1:25" ht="15.75" x14ac:dyDescent="0.25">
      <c r="A393">
        <f t="shared" si="25"/>
        <v>5206</v>
      </c>
      <c r="B393" s="6" t="s">
        <v>406</v>
      </c>
      <c r="C393" s="6">
        <v>5206</v>
      </c>
      <c r="D393" s="6" t="s">
        <v>407</v>
      </c>
      <c r="E393" s="15">
        <v>44548.046314837935</v>
      </c>
      <c r="F393" s="15">
        <v>1844902</v>
      </c>
      <c r="G393" s="16">
        <v>3770.1466970387241</v>
      </c>
      <c r="H393" s="17"/>
      <c r="I393" s="40">
        <v>303427.83230700804</v>
      </c>
      <c r="J393" s="18">
        <v>691.17957245332127</v>
      </c>
      <c r="K393" s="17">
        <f t="shared" si="26"/>
        <v>3078.9671245854029</v>
      </c>
      <c r="L393" s="19">
        <v>0.18332962295504598</v>
      </c>
      <c r="M393" s="20">
        <v>14.159965507660376</v>
      </c>
      <c r="N393" s="21">
        <v>3.2255046714488325E-2</v>
      </c>
      <c r="O393" s="22"/>
      <c r="P393" s="40">
        <f t="shared" si="28"/>
        <v>258879.7859921701</v>
      </c>
      <c r="Q393" s="18">
        <v>589.70338494799569</v>
      </c>
      <c r="R393" s="17">
        <f t="shared" si="27"/>
        <v>3180.4433120907283</v>
      </c>
      <c r="S393" s="19">
        <v>0.15641390967921234</v>
      </c>
      <c r="T393" s="20">
        <v>12.081056679634605</v>
      </c>
      <c r="U393" s="21">
        <v>2.7519491297573133E-2</v>
      </c>
      <c r="V393" s="23"/>
      <c r="W393" s="31">
        <v>10</v>
      </c>
      <c r="X393" s="32">
        <v>0</v>
      </c>
      <c r="Y393" s="21">
        <v>0</v>
      </c>
    </row>
    <row r="394" spans="1:25" ht="15.75" x14ac:dyDescent="0.25">
      <c r="A394">
        <f t="shared" si="25"/>
        <v>2008</v>
      </c>
      <c r="B394" s="6" t="s">
        <v>406</v>
      </c>
      <c r="C394" s="6">
        <v>2008</v>
      </c>
      <c r="D394" s="6" t="s">
        <v>408</v>
      </c>
      <c r="E394" s="15">
        <v>16716.276543370244</v>
      </c>
      <c r="F394" s="15">
        <v>1771537.5999999999</v>
      </c>
      <c r="G394" s="16">
        <v>3780.9061611374404</v>
      </c>
      <c r="H394" s="17"/>
      <c r="I394" s="40">
        <v>296459.72230700823</v>
      </c>
      <c r="J394" s="18">
        <v>702.51119030096731</v>
      </c>
      <c r="K394" s="17">
        <f t="shared" si="26"/>
        <v>3078.394970836473</v>
      </c>
      <c r="L394" s="19">
        <v>0.1858049791136909</v>
      </c>
      <c r="M394" s="20">
        <v>13.834787040993719</v>
      </c>
      <c r="N394" s="21">
        <v>3.2783855547378483E-2</v>
      </c>
      <c r="O394" s="22"/>
      <c r="P394" s="40">
        <f t="shared" si="28"/>
        <v>279743.44576363801</v>
      </c>
      <c r="Q394" s="18">
        <v>662.89916057734126</v>
      </c>
      <c r="R394" s="17">
        <f t="shared" si="27"/>
        <v>3118.0070005600992</v>
      </c>
      <c r="S394" s="19">
        <v>0.17532811773829265</v>
      </c>
      <c r="T394" s="20">
        <v>13.054694135636442</v>
      </c>
      <c r="U394" s="21">
        <v>3.093529416027593E-2</v>
      </c>
      <c r="V394" s="23"/>
      <c r="W394" s="31">
        <v>15</v>
      </c>
      <c r="X394" s="32">
        <v>4680.5599999999977</v>
      </c>
      <c r="Y394" s="21">
        <v>2.933522794505491E-3</v>
      </c>
    </row>
    <row r="395" spans="1:25" ht="15.75" x14ac:dyDescent="0.25">
      <c r="A395">
        <f t="shared" si="25"/>
        <v>2307</v>
      </c>
      <c r="B395" s="6" t="s">
        <v>406</v>
      </c>
      <c r="C395" s="6">
        <v>2307</v>
      </c>
      <c r="D395" s="6" t="s">
        <v>409</v>
      </c>
      <c r="E395" s="7">
        <v>0</v>
      </c>
      <c r="F395" s="7">
        <v>1864516.730544176</v>
      </c>
      <c r="G395" s="8">
        <v>3781.4872309553516</v>
      </c>
      <c r="H395" s="9"/>
      <c r="I395" s="39">
        <v>311847.91285118426</v>
      </c>
      <c r="J395" s="10">
        <v>702.36016407924387</v>
      </c>
      <c r="K395" s="9">
        <f t="shared" si="26"/>
        <v>3079.1270668761076</v>
      </c>
      <c r="L395" s="11">
        <v>0.18573648968842352</v>
      </c>
      <c r="M395" s="12">
        <v>14.552902599721934</v>
      </c>
      <c r="N395" s="13">
        <v>3.2776807657031386E-2</v>
      </c>
      <c r="O395" s="14"/>
      <c r="P395" s="39">
        <f t="shared" si="28"/>
        <v>311847.91285118426</v>
      </c>
      <c r="Q395" s="10">
        <v>702.36016407924387</v>
      </c>
      <c r="R395" s="9">
        <f t="shared" si="27"/>
        <v>3079.1270668761076</v>
      </c>
      <c r="S395" s="11">
        <v>0.18573648968842352</v>
      </c>
      <c r="T395" s="12">
        <v>14.552902599721934</v>
      </c>
      <c r="U395" s="13">
        <v>3.2776807657031386E-2</v>
      </c>
      <c r="W395" s="29">
        <v>15</v>
      </c>
      <c r="X395" s="30">
        <v>0</v>
      </c>
      <c r="Y395" s="13">
        <v>0</v>
      </c>
    </row>
    <row r="396" spans="1:25" ht="15.75" x14ac:dyDescent="0.25">
      <c r="A396">
        <f t="shared" si="25"/>
        <v>2608</v>
      </c>
      <c r="B396" s="6" t="s">
        <v>406</v>
      </c>
      <c r="C396" s="6">
        <v>2608</v>
      </c>
      <c r="D396" s="6" t="s">
        <v>410</v>
      </c>
      <c r="E396" s="15">
        <v>17734.053385826817</v>
      </c>
      <c r="F396" s="15">
        <v>1776434.4</v>
      </c>
      <c r="G396" s="16">
        <v>3784.0260992907802</v>
      </c>
      <c r="H396" s="17"/>
      <c r="I396" s="40">
        <v>298467.1923070082</v>
      </c>
      <c r="J396" s="18">
        <v>705.596199307348</v>
      </c>
      <c r="K396" s="17">
        <f t="shared" si="26"/>
        <v>3078.4298999834323</v>
      </c>
      <c r="L396" s="19">
        <v>0.18646705408284422</v>
      </c>
      <c r="M396" s="20">
        <v>13.92846897432705</v>
      </c>
      <c r="N396" s="21">
        <v>3.2927822634342907E-2</v>
      </c>
      <c r="O396" s="22"/>
      <c r="P396" s="40">
        <f t="shared" si="28"/>
        <v>280733.13892118138</v>
      </c>
      <c r="Q396" s="18">
        <v>663.67172321792293</v>
      </c>
      <c r="R396" s="17">
        <f t="shared" si="27"/>
        <v>3120.3543760728571</v>
      </c>
      <c r="S396" s="19">
        <v>0.17538772349966386</v>
      </c>
      <c r="T396" s="20">
        <v>13.100879816321799</v>
      </c>
      <c r="U396" s="21">
        <v>3.0971347083503069E-2</v>
      </c>
      <c r="V396" s="23"/>
      <c r="W396" s="31">
        <v>3</v>
      </c>
      <c r="X396" s="32">
        <v>0</v>
      </c>
      <c r="Y396" s="21">
        <v>0</v>
      </c>
    </row>
    <row r="397" spans="1:25" ht="15.75" x14ac:dyDescent="0.25">
      <c r="A397">
        <f t="shared" si="25"/>
        <v>5221</v>
      </c>
      <c r="B397" s="6" t="s">
        <v>406</v>
      </c>
      <c r="C397" s="6">
        <v>5221</v>
      </c>
      <c r="D397" s="6" t="s">
        <v>411</v>
      </c>
      <c r="E397" s="15">
        <v>57522.963582990051</v>
      </c>
      <c r="F397" s="15">
        <v>1838770</v>
      </c>
      <c r="G397" s="16">
        <v>3785.1247597254005</v>
      </c>
      <c r="H397" s="17"/>
      <c r="I397" s="40">
        <v>308619.29230700817</v>
      </c>
      <c r="J397" s="18">
        <v>706.22263685814232</v>
      </c>
      <c r="K397" s="17">
        <f t="shared" si="26"/>
        <v>3078.9021228672582</v>
      </c>
      <c r="L397" s="19">
        <v>0.18657843048464715</v>
      </c>
      <c r="M397" s="20">
        <v>14.402233640993718</v>
      </c>
      <c r="N397" s="21">
        <v>3.2957056386713313E-2</v>
      </c>
      <c r="O397" s="22"/>
      <c r="P397" s="40">
        <f t="shared" si="28"/>
        <v>251096.32872401812</v>
      </c>
      <c r="Q397" s="18">
        <v>574.5911412448927</v>
      </c>
      <c r="R397" s="17">
        <f t="shared" si="27"/>
        <v>3210.5336184805078</v>
      </c>
      <c r="S397" s="19">
        <v>0.15180243128540302</v>
      </c>
      <c r="T397" s="20">
        <v>11.717828673787514</v>
      </c>
      <c r="U397" s="21">
        <v>2.6814253258094996E-2</v>
      </c>
      <c r="V397" s="23"/>
      <c r="W397" s="31">
        <v>11</v>
      </c>
      <c r="X397" s="32">
        <v>0</v>
      </c>
      <c r="Y397" s="21">
        <v>0</v>
      </c>
    </row>
    <row r="398" spans="1:25" ht="15.75" x14ac:dyDescent="0.25">
      <c r="A398">
        <f t="shared" si="25"/>
        <v>2603</v>
      </c>
      <c r="B398" s="6" t="s">
        <v>406</v>
      </c>
      <c r="C398" s="6">
        <v>2603</v>
      </c>
      <c r="D398" s="6" t="s">
        <v>412</v>
      </c>
      <c r="E398" s="7">
        <v>0</v>
      </c>
      <c r="F398" s="7">
        <v>1909752.151039215</v>
      </c>
      <c r="G398" s="8">
        <v>3792.7028240162867</v>
      </c>
      <c r="H398" s="9"/>
      <c r="I398" s="39">
        <v>316128.1033462233</v>
      </c>
      <c r="J398" s="10">
        <v>713.6074567634837</v>
      </c>
      <c r="K398" s="9">
        <f t="shared" si="26"/>
        <v>3079.095367252803</v>
      </c>
      <c r="L398" s="11">
        <v>0.18815274749309474</v>
      </c>
      <c r="M398" s="12">
        <v>14.752644822823754</v>
      </c>
      <c r="N398" s="13">
        <v>3.3301681315629245E-2</v>
      </c>
      <c r="O398" s="14"/>
      <c r="P398" s="39">
        <f t="shared" si="28"/>
        <v>316128.1033462233</v>
      </c>
      <c r="Q398" s="10">
        <v>713.6074567634837</v>
      </c>
      <c r="R398" s="9">
        <f t="shared" si="27"/>
        <v>3079.095367252803</v>
      </c>
      <c r="S398" s="11">
        <v>0.18815274749309474</v>
      </c>
      <c r="T398" s="12">
        <v>14.752644822823754</v>
      </c>
      <c r="U398" s="13">
        <v>3.3301681315629245E-2</v>
      </c>
      <c r="W398" s="29">
        <v>10</v>
      </c>
      <c r="X398" s="30">
        <v>0</v>
      </c>
      <c r="Y398" s="13">
        <v>0</v>
      </c>
    </row>
    <row r="399" spans="1:25" ht="15.75" x14ac:dyDescent="0.25">
      <c r="A399">
        <f t="shared" si="25"/>
        <v>2143</v>
      </c>
      <c r="B399" s="6" t="s">
        <v>406</v>
      </c>
      <c r="C399" s="6">
        <v>2143</v>
      </c>
      <c r="D399" s="6" t="s">
        <v>413</v>
      </c>
      <c r="E399" s="15">
        <v>69232.390252081561</v>
      </c>
      <c r="F399" s="15">
        <v>1763960</v>
      </c>
      <c r="G399" s="16">
        <v>3793.9958293838863</v>
      </c>
      <c r="H399" s="17"/>
      <c r="I399" s="40">
        <v>301983.56230700813</v>
      </c>
      <c r="J399" s="18">
        <v>715.6008585474126</v>
      </c>
      <c r="K399" s="17">
        <f t="shared" si="26"/>
        <v>3078.3949708364735</v>
      </c>
      <c r="L399" s="19">
        <v>0.18861403404958943</v>
      </c>
      <c r="M399" s="20">
        <v>14.092566240993714</v>
      </c>
      <c r="N399" s="21">
        <v>3.3394706732212592E-2</v>
      </c>
      <c r="O399" s="22"/>
      <c r="P399" s="40">
        <f t="shared" si="28"/>
        <v>232751.17205492657</v>
      </c>
      <c r="Q399" s="18">
        <v>551.54306174153214</v>
      </c>
      <c r="R399" s="17">
        <f t="shared" si="27"/>
        <v>3242.452767642354</v>
      </c>
      <c r="S399" s="19">
        <v>0.14537260622953774</v>
      </c>
      <c r="T399" s="20">
        <v>10.861721362563241</v>
      </c>
      <c r="U399" s="21">
        <v>2.5738676214604836E-2</v>
      </c>
      <c r="V399" s="23"/>
      <c r="W399" s="31">
        <v>2</v>
      </c>
      <c r="X399" s="32">
        <v>0</v>
      </c>
      <c r="Y399" s="21">
        <v>0</v>
      </c>
    </row>
    <row r="400" spans="1:25" ht="15.75" x14ac:dyDescent="0.25">
      <c r="A400">
        <f t="shared" si="25"/>
        <v>2180</v>
      </c>
      <c r="B400" s="6" t="s">
        <v>406</v>
      </c>
      <c r="C400" s="6">
        <v>2180</v>
      </c>
      <c r="D400" s="6" t="s">
        <v>414</v>
      </c>
      <c r="E400" s="15">
        <v>16054.895623458724</v>
      </c>
      <c r="F400" s="15">
        <v>1851180.8000000003</v>
      </c>
      <c r="G400" s="16">
        <v>3805.602181818183</v>
      </c>
      <c r="H400" s="17"/>
      <c r="I400" s="40">
        <v>319705.22230700817</v>
      </c>
      <c r="J400" s="18">
        <v>726.60277797047308</v>
      </c>
      <c r="K400" s="17">
        <f t="shared" si="26"/>
        <v>3078.9994038477098</v>
      </c>
      <c r="L400" s="19">
        <v>0.19092977753742191</v>
      </c>
      <c r="M400" s="20">
        <v>14.919577040993715</v>
      </c>
      <c r="N400" s="21">
        <v>3.3908129638622081E-2</v>
      </c>
      <c r="O400" s="22"/>
      <c r="P400" s="40">
        <f t="shared" si="28"/>
        <v>303650.32668354944</v>
      </c>
      <c r="Q400" s="18">
        <v>690.11437882624875</v>
      </c>
      <c r="R400" s="17">
        <f t="shared" si="27"/>
        <v>3115.4878029919341</v>
      </c>
      <c r="S400" s="19">
        <v>0.18134170253616377</v>
      </c>
      <c r="T400" s="20">
        <v>14.170348578565642</v>
      </c>
      <c r="U400" s="21">
        <v>3.220533767855828E-2</v>
      </c>
      <c r="V400" s="23"/>
      <c r="W400" s="31">
        <v>4</v>
      </c>
      <c r="X400" s="32">
        <v>0</v>
      </c>
      <c r="Y400" s="21">
        <v>0</v>
      </c>
    </row>
    <row r="401" spans="1:25" ht="15.75" x14ac:dyDescent="0.25">
      <c r="A401">
        <f t="shared" si="25"/>
        <v>2510</v>
      </c>
      <c r="B401" s="6" t="s">
        <v>406</v>
      </c>
      <c r="C401" s="6">
        <v>2510</v>
      </c>
      <c r="D401" s="6" t="s">
        <v>415</v>
      </c>
      <c r="E401" s="15">
        <v>87896.782647912274</v>
      </c>
      <c r="F401" s="15">
        <v>1772869.0000000005</v>
      </c>
      <c r="G401" s="16">
        <v>3805.9946919431291</v>
      </c>
      <c r="H401" s="17"/>
      <c r="I401" s="40">
        <v>307047.08230700815</v>
      </c>
      <c r="J401" s="18">
        <v>727.59972110665444</v>
      </c>
      <c r="K401" s="17">
        <f t="shared" si="26"/>
        <v>3078.3949708364744</v>
      </c>
      <c r="L401" s="19">
        <v>0.19117202728813648</v>
      </c>
      <c r="M401" s="20">
        <v>14.328863840993714</v>
      </c>
      <c r="N401" s="21">
        <v>3.3954653651643872E-2</v>
      </c>
      <c r="O401" s="22"/>
      <c r="P401" s="40">
        <f t="shared" si="28"/>
        <v>219150.29965909588</v>
      </c>
      <c r="Q401" s="18">
        <v>519.31350630117504</v>
      </c>
      <c r="R401" s="17">
        <f t="shared" si="27"/>
        <v>3286.681185641954</v>
      </c>
      <c r="S401" s="19">
        <v>0.13644619825679327</v>
      </c>
      <c r="T401" s="20">
        <v>10.227013984091142</v>
      </c>
      <c r="U401" s="21">
        <v>2.423463029405484E-2</v>
      </c>
      <c r="V401" s="23"/>
      <c r="W401" s="31">
        <v>16</v>
      </c>
      <c r="X401" s="32">
        <v>24611.099999999991</v>
      </c>
      <c r="Y401" s="21">
        <v>1.5323232663343456E-2</v>
      </c>
    </row>
    <row r="402" spans="1:25" ht="15.75" x14ac:dyDescent="0.25">
      <c r="A402">
        <f t="shared" si="25"/>
        <v>2249</v>
      </c>
      <c r="B402" s="6" t="s">
        <v>406</v>
      </c>
      <c r="C402" s="6">
        <v>2249</v>
      </c>
      <c r="D402" s="6" t="s">
        <v>416</v>
      </c>
      <c r="E402" s="15">
        <v>62763.567282808071</v>
      </c>
      <c r="F402" s="15">
        <v>1942149.6</v>
      </c>
      <c r="G402" s="16">
        <v>3816.2470842332618</v>
      </c>
      <c r="H402" s="17"/>
      <c r="I402" s="40">
        <v>341019.75230700814</v>
      </c>
      <c r="J402" s="18">
        <v>736.54374148381885</v>
      </c>
      <c r="K402" s="17">
        <f t="shared" si="26"/>
        <v>3079.703342749443</v>
      </c>
      <c r="L402" s="19">
        <v>0.19300211050978136</v>
      </c>
      <c r="M402" s="20">
        <v>15.914255107660381</v>
      </c>
      <c r="N402" s="21">
        <v>3.4372041269244882E-2</v>
      </c>
      <c r="O402" s="22"/>
      <c r="P402" s="40">
        <f t="shared" si="28"/>
        <v>278256.18502420007</v>
      </c>
      <c r="Q402" s="18">
        <v>600.98528082980579</v>
      </c>
      <c r="R402" s="17">
        <f t="shared" si="27"/>
        <v>3215.2618034034558</v>
      </c>
      <c r="S402" s="19">
        <v>0.15748070488222915</v>
      </c>
      <c r="T402" s="20">
        <v>12.98528863446267</v>
      </c>
      <c r="U402" s="21">
        <v>2.8045979772057601E-2</v>
      </c>
      <c r="V402" s="23"/>
      <c r="W402" s="31">
        <v>13</v>
      </c>
      <c r="X402" s="32">
        <v>0</v>
      </c>
      <c r="Y402" s="21">
        <v>0</v>
      </c>
    </row>
    <row r="403" spans="1:25" ht="15.75" x14ac:dyDescent="0.25">
      <c r="A403">
        <f t="shared" si="25"/>
        <v>2672</v>
      </c>
      <c r="B403" s="6" t="s">
        <v>406</v>
      </c>
      <c r="C403" s="6">
        <v>2672</v>
      </c>
      <c r="D403" s="6" t="s">
        <v>417</v>
      </c>
      <c r="E403" s="15">
        <v>111086.00103196327</v>
      </c>
      <c r="F403" s="15">
        <v>1839131.9999999995</v>
      </c>
      <c r="G403" s="16">
        <v>3821.1544730679143</v>
      </c>
      <c r="H403" s="17"/>
      <c r="I403" s="40">
        <v>317084.43230700796</v>
      </c>
      <c r="J403" s="18">
        <v>742.58649252226689</v>
      </c>
      <c r="K403" s="17">
        <f t="shared" si="26"/>
        <v>3078.5679805456475</v>
      </c>
      <c r="L403" s="19">
        <v>0.1943356380267092</v>
      </c>
      <c r="M403" s="20">
        <v>14.797273507660373</v>
      </c>
      <c r="N403" s="21">
        <v>3.4654036317705791E-2</v>
      </c>
      <c r="O403" s="22"/>
      <c r="P403" s="40">
        <f t="shared" si="28"/>
        <v>205998.43127504468</v>
      </c>
      <c r="Q403" s="18">
        <v>482.43192336076038</v>
      </c>
      <c r="R403" s="17">
        <f t="shared" si="27"/>
        <v>3338.722549707154</v>
      </c>
      <c r="S403" s="19">
        <v>0.12625292349760131</v>
      </c>
      <c r="T403" s="20">
        <v>9.6132601261687523</v>
      </c>
      <c r="U403" s="21">
        <v>2.2513489756835484E-2</v>
      </c>
      <c r="V403" s="23"/>
      <c r="W403" s="31">
        <v>12</v>
      </c>
      <c r="X403" s="32">
        <v>14320.440000000002</v>
      </c>
      <c r="Y403" s="21">
        <v>8.7767533207958777E-3</v>
      </c>
    </row>
    <row r="404" spans="1:25" ht="15.75" x14ac:dyDescent="0.25">
      <c r="A404">
        <f t="shared" si="25"/>
        <v>2653</v>
      </c>
      <c r="B404" s="6" t="s">
        <v>406</v>
      </c>
      <c r="C404" s="6">
        <v>2653</v>
      </c>
      <c r="D404" s="6" t="s">
        <v>418</v>
      </c>
      <c r="E404" s="15">
        <v>121317.64532778948</v>
      </c>
      <c r="F404" s="15">
        <v>1935188</v>
      </c>
      <c r="G404" s="16">
        <v>3823.3589309576842</v>
      </c>
      <c r="H404" s="17"/>
      <c r="I404" s="40">
        <v>334089.89230700815</v>
      </c>
      <c r="J404" s="18">
        <v>744.07548397997357</v>
      </c>
      <c r="K404" s="17">
        <f t="shared" si="26"/>
        <v>3079.2834469777108</v>
      </c>
      <c r="L404" s="19">
        <v>0.19461303461602955</v>
      </c>
      <c r="M404" s="20">
        <v>15.590861640993714</v>
      </c>
      <c r="N404" s="21">
        <v>3.4723522585732101E-2</v>
      </c>
      <c r="O404" s="22"/>
      <c r="P404" s="40">
        <f t="shared" si="28"/>
        <v>212772.24697921867</v>
      </c>
      <c r="Q404" s="18">
        <v>473.88028280449595</v>
      </c>
      <c r="R404" s="17">
        <f t="shared" si="27"/>
        <v>3349.4786481531883</v>
      </c>
      <c r="S404" s="19">
        <v>0.123943446420239</v>
      </c>
      <c r="T404" s="20">
        <v>9.9293715256968724</v>
      </c>
      <c r="U404" s="21">
        <v>2.2114413197543144E-2</v>
      </c>
      <c r="V404" s="23"/>
      <c r="W404" s="31">
        <v>18</v>
      </c>
      <c r="X404" s="32">
        <v>33968.939999999995</v>
      </c>
      <c r="Y404" s="21">
        <v>1.9787484291847152E-2</v>
      </c>
    </row>
    <row r="405" spans="1:25" ht="15.75" x14ac:dyDescent="0.25">
      <c r="A405">
        <f t="shared" si="25"/>
        <v>2596</v>
      </c>
      <c r="B405" s="6" t="s">
        <v>406</v>
      </c>
      <c r="C405" s="6">
        <v>2596</v>
      </c>
      <c r="D405" s="6" t="s">
        <v>419</v>
      </c>
      <c r="E405" s="15">
        <v>118555.94362396715</v>
      </c>
      <c r="F405" s="15">
        <v>1775666.4</v>
      </c>
      <c r="G405" s="16">
        <v>3824.2904964539002</v>
      </c>
      <c r="H405" s="17"/>
      <c r="I405" s="40">
        <v>315499.03230700828</v>
      </c>
      <c r="J405" s="18">
        <v>745.86059647046875</v>
      </c>
      <c r="K405" s="17">
        <f t="shared" si="26"/>
        <v>3078.4298999834314</v>
      </c>
      <c r="L405" s="19">
        <v>0.19503241115236228</v>
      </c>
      <c r="M405" s="20">
        <v>14.723288174327056</v>
      </c>
      <c r="N405" s="21">
        <v>3.4806827835288545E-2</v>
      </c>
      <c r="O405" s="22"/>
      <c r="P405" s="40">
        <f t="shared" si="28"/>
        <v>196943.08868304113</v>
      </c>
      <c r="Q405" s="18">
        <v>465.58649806865515</v>
      </c>
      <c r="R405" s="17">
        <f t="shared" si="27"/>
        <v>3358.7039983852451</v>
      </c>
      <c r="S405" s="19">
        <v>0.12174454281137205</v>
      </c>
      <c r="T405" s="20">
        <v>9.1906774718752544</v>
      </c>
      <c r="U405" s="21">
        <v>2.1727369909870578E-2</v>
      </c>
      <c r="V405" s="23"/>
      <c r="W405" s="31">
        <v>9</v>
      </c>
      <c r="X405" s="32">
        <v>0</v>
      </c>
      <c r="Y405" s="21">
        <v>0</v>
      </c>
    </row>
    <row r="406" spans="1:25" ht="15.75" x14ac:dyDescent="0.25">
      <c r="A406">
        <f t="shared" si="25"/>
        <v>2431</v>
      </c>
      <c r="B406" s="6" t="s">
        <v>406</v>
      </c>
      <c r="C406" s="6">
        <v>2431</v>
      </c>
      <c r="D406" s="6" t="s">
        <v>420</v>
      </c>
      <c r="E406" s="15">
        <v>108497.27942946073</v>
      </c>
      <c r="F406" s="15">
        <v>2023980</v>
      </c>
      <c r="G406" s="16">
        <v>3829.3584968684763</v>
      </c>
      <c r="H406" s="17"/>
      <c r="I406" s="40">
        <v>358869.35230700835</v>
      </c>
      <c r="J406" s="18">
        <v>749.20532840711553</v>
      </c>
      <c r="K406" s="17">
        <f t="shared" si="26"/>
        <v>3080.153168461361</v>
      </c>
      <c r="L406" s="19">
        <v>0.1956477381315411</v>
      </c>
      <c r="M406" s="20">
        <v>16.747236440993724</v>
      </c>
      <c r="N406" s="21">
        <v>3.4962915325665395E-2</v>
      </c>
      <c r="O406" s="22"/>
      <c r="P406" s="40">
        <f t="shared" si="28"/>
        <v>250372.07287754762</v>
      </c>
      <c r="Q406" s="18">
        <v>522.69743815771949</v>
      </c>
      <c r="R406" s="17">
        <f t="shared" si="27"/>
        <v>3306.6610587107571</v>
      </c>
      <c r="S406" s="19">
        <v>0.13649738946749548</v>
      </c>
      <c r="T406" s="20">
        <v>11.68403006761889</v>
      </c>
      <c r="U406" s="21">
        <v>2.439254711402691E-2</v>
      </c>
      <c r="V406" s="23"/>
      <c r="W406" s="31">
        <v>13</v>
      </c>
      <c r="X406" s="32">
        <v>7895.820000000007</v>
      </c>
      <c r="Y406" s="21">
        <v>4.3046287284299201E-3</v>
      </c>
    </row>
    <row r="407" spans="1:25" ht="15.75" x14ac:dyDescent="0.25">
      <c r="A407">
        <f t="shared" si="25"/>
        <v>3299</v>
      </c>
      <c r="B407" s="6" t="s">
        <v>406</v>
      </c>
      <c r="C407" s="6">
        <v>3299</v>
      </c>
      <c r="D407" s="6" t="s">
        <v>421</v>
      </c>
      <c r="E407" s="15">
        <v>87286.553251406353</v>
      </c>
      <c r="F407" s="15">
        <v>1871671</v>
      </c>
      <c r="G407" s="16">
        <v>3830.4974382022469</v>
      </c>
      <c r="H407" s="17"/>
      <c r="I407" s="40">
        <v>334345.77230700792</v>
      </c>
      <c r="J407" s="18">
        <v>751.33881417305156</v>
      </c>
      <c r="K407" s="17">
        <f t="shared" si="26"/>
        <v>3079.1586240291954</v>
      </c>
      <c r="L407" s="19">
        <v>0.19614653874450172</v>
      </c>
      <c r="M407" s="20">
        <v>15.602802707660372</v>
      </c>
      <c r="N407" s="21">
        <v>3.5062477994742408E-2</v>
      </c>
      <c r="O407" s="22"/>
      <c r="P407" s="40">
        <f t="shared" si="28"/>
        <v>247059.21905560157</v>
      </c>
      <c r="Q407" s="18">
        <v>555.18925630472268</v>
      </c>
      <c r="R407" s="17">
        <f t="shared" si="27"/>
        <v>3275.3081818975243</v>
      </c>
      <c r="S407" s="19">
        <v>0.14493920574589592</v>
      </c>
      <c r="T407" s="20">
        <v>11.529430222594742</v>
      </c>
      <c r="U407" s="21">
        <v>2.5908831960887061E-2</v>
      </c>
      <c r="V407" s="23"/>
      <c r="W407" s="31">
        <v>12</v>
      </c>
      <c r="X407" s="32">
        <v>2823.4199999999983</v>
      </c>
      <c r="Y407" s="21">
        <v>1.656381226538969E-3</v>
      </c>
    </row>
    <row r="408" spans="1:25" ht="15.75" x14ac:dyDescent="0.25">
      <c r="A408">
        <f t="shared" si="25"/>
        <v>5210</v>
      </c>
      <c r="B408" s="6" t="s">
        <v>406</v>
      </c>
      <c r="C408" s="6">
        <v>5210</v>
      </c>
      <c r="D408" s="6" t="s">
        <v>422</v>
      </c>
      <c r="E408" s="15">
        <v>79452.897084782599</v>
      </c>
      <c r="F408" s="15">
        <v>1888987.2000000002</v>
      </c>
      <c r="G408" s="16">
        <v>3833.3578666666672</v>
      </c>
      <c r="H408" s="17"/>
      <c r="I408" s="40">
        <v>339319.60230700823</v>
      </c>
      <c r="J408" s="18">
        <v>754.04356068224047</v>
      </c>
      <c r="K408" s="17">
        <f t="shared" si="26"/>
        <v>3079.3143059844269</v>
      </c>
      <c r="L408" s="19">
        <v>0.19670575691330541</v>
      </c>
      <c r="M408" s="20">
        <v>15.834914774327052</v>
      </c>
      <c r="N408" s="21">
        <v>3.5188699498504561E-2</v>
      </c>
      <c r="O408" s="22"/>
      <c r="P408" s="40">
        <f t="shared" si="28"/>
        <v>259866.70522222563</v>
      </c>
      <c r="Q408" s="18">
        <v>577.48156716050141</v>
      </c>
      <c r="R408" s="17">
        <f t="shared" si="27"/>
        <v>3255.8762995061657</v>
      </c>
      <c r="S408" s="19">
        <v>0.15064640120924999</v>
      </c>
      <c r="T408" s="20">
        <v>12.127112910370531</v>
      </c>
      <c r="U408" s="21">
        <v>2.6949139800823405E-2</v>
      </c>
      <c r="V408" s="23"/>
      <c r="W408" s="31">
        <v>9</v>
      </c>
      <c r="X408" s="32">
        <v>0</v>
      </c>
      <c r="Y408" s="21">
        <v>0</v>
      </c>
    </row>
    <row r="409" spans="1:25" ht="15.75" x14ac:dyDescent="0.25">
      <c r="A409">
        <f t="shared" si="25"/>
        <v>2471</v>
      </c>
      <c r="B409" s="6" t="s">
        <v>406</v>
      </c>
      <c r="C409" s="6">
        <v>2471</v>
      </c>
      <c r="D409" s="6" t="s">
        <v>423</v>
      </c>
      <c r="E409" s="7">
        <v>0</v>
      </c>
      <c r="F409" s="7">
        <v>2237923.2503475631</v>
      </c>
      <c r="G409" s="8">
        <v>3839.1868707629192</v>
      </c>
      <c r="H409" s="9"/>
      <c r="I409" s="39">
        <v>385211.63265457103</v>
      </c>
      <c r="J409" s="10">
        <v>758.29061546175399</v>
      </c>
      <c r="K409" s="9">
        <f t="shared" si="26"/>
        <v>3080.8962553011652</v>
      </c>
      <c r="L409" s="11">
        <v>0.19751333836768079</v>
      </c>
      <c r="M409" s="12">
        <v>17.976542857213317</v>
      </c>
      <c r="N409" s="13">
        <v>3.5386895388215191E-2</v>
      </c>
      <c r="O409" s="14"/>
      <c r="P409" s="39">
        <f t="shared" si="28"/>
        <v>385211.63265457103</v>
      </c>
      <c r="Q409" s="10">
        <v>758.29061546175399</v>
      </c>
      <c r="R409" s="9">
        <f t="shared" si="27"/>
        <v>3080.8962553011652</v>
      </c>
      <c r="S409" s="11">
        <v>0.19751333836768079</v>
      </c>
      <c r="T409" s="12">
        <v>17.976542857213317</v>
      </c>
      <c r="U409" s="13">
        <v>3.5386895388215191E-2</v>
      </c>
      <c r="W409" s="29">
        <v>13</v>
      </c>
      <c r="X409" s="30">
        <v>0</v>
      </c>
      <c r="Y409" s="13">
        <v>0</v>
      </c>
    </row>
    <row r="410" spans="1:25" ht="15.75" x14ac:dyDescent="0.25">
      <c r="A410">
        <f t="shared" si="25"/>
        <v>5213</v>
      </c>
      <c r="B410" s="6" t="s">
        <v>406</v>
      </c>
      <c r="C410" s="6">
        <v>5213</v>
      </c>
      <c r="D410" s="6" t="s">
        <v>424</v>
      </c>
      <c r="E410" s="15">
        <v>56096.084269840627</v>
      </c>
      <c r="F410" s="15">
        <v>1768330</v>
      </c>
      <c r="G410" s="16">
        <v>3840.0950118764845</v>
      </c>
      <c r="H410" s="17"/>
      <c r="I410" s="40">
        <v>267731.99842390598</v>
      </c>
      <c r="J410" s="18">
        <v>635.94298913041803</v>
      </c>
      <c r="K410" s="17">
        <f t="shared" si="26"/>
        <v>3204.1520227460665</v>
      </c>
      <c r="L410" s="19">
        <v>0.16560605588236757</v>
      </c>
      <c r="M410" s="20">
        <v>12.494159926448946</v>
      </c>
      <c r="N410" s="21">
        <v>2.9677339492752839E-2</v>
      </c>
      <c r="O410" s="22"/>
      <c r="P410" s="40">
        <f t="shared" si="28"/>
        <v>211635.91415406537</v>
      </c>
      <c r="Q410" s="18">
        <v>502.69813338257808</v>
      </c>
      <c r="R410" s="17">
        <f t="shared" si="27"/>
        <v>3337.3968784939066</v>
      </c>
      <c r="S410" s="19">
        <v>0.13090773322739527</v>
      </c>
      <c r="T410" s="20">
        <v>9.8763426605230507</v>
      </c>
      <c r="U410" s="21">
        <v>2.3459246224520312E-2</v>
      </c>
      <c r="V410" s="23"/>
      <c r="W410" s="31">
        <v>11</v>
      </c>
      <c r="X410" s="32">
        <v>6741.9400000000023</v>
      </c>
      <c r="Y410" s="21">
        <v>4.1702377712348774E-3</v>
      </c>
    </row>
    <row r="411" spans="1:25" ht="15.75" x14ac:dyDescent="0.25">
      <c r="A411">
        <f t="shared" si="25"/>
        <v>3912</v>
      </c>
      <c r="B411" s="6" t="s">
        <v>406</v>
      </c>
      <c r="C411" s="6">
        <v>3912</v>
      </c>
      <c r="D411" s="6" t="s">
        <v>425</v>
      </c>
      <c r="E411" s="15">
        <v>152575.86846857646</v>
      </c>
      <c r="F411" s="15">
        <v>2358599.2000000007</v>
      </c>
      <c r="G411" s="16">
        <v>3843.6868449197873</v>
      </c>
      <c r="H411" s="17"/>
      <c r="I411" s="40">
        <v>427275.01230700803</v>
      </c>
      <c r="J411" s="18">
        <v>761.63103798040652</v>
      </c>
      <c r="K411" s="17">
        <f t="shared" si="26"/>
        <v>3082.055806939381</v>
      </c>
      <c r="L411" s="19">
        <v>0.19815116806070104</v>
      </c>
      <c r="M411" s="20">
        <v>19.939500574327042</v>
      </c>
      <c r="N411" s="21">
        <v>3.5542781772418972E-2</v>
      </c>
      <c r="O411" s="22"/>
      <c r="P411" s="40">
        <f t="shared" si="28"/>
        <v>274699.14383843157</v>
      </c>
      <c r="Q411" s="18">
        <v>489.65979293838069</v>
      </c>
      <c r="R411" s="17">
        <f t="shared" si="27"/>
        <v>3354.0270519814067</v>
      </c>
      <c r="S411" s="19">
        <v>0.12739325878890617</v>
      </c>
      <c r="T411" s="20">
        <v>12.819293379126808</v>
      </c>
      <c r="U411" s="21">
        <v>2.2850790337124435E-2</v>
      </c>
      <c r="V411" s="23"/>
      <c r="W411" s="31">
        <v>19</v>
      </c>
      <c r="X411" s="32">
        <v>37084.240000000005</v>
      </c>
      <c r="Y411" s="21">
        <v>1.7198022961762718E-2</v>
      </c>
    </row>
    <row r="412" spans="1:25" ht="15.75" x14ac:dyDescent="0.25">
      <c r="A412">
        <f t="shared" si="25"/>
        <v>2172</v>
      </c>
      <c r="B412" s="6" t="s">
        <v>406</v>
      </c>
      <c r="C412" s="6">
        <v>2172</v>
      </c>
      <c r="D412" s="6" t="s">
        <v>426</v>
      </c>
      <c r="E412" s="15">
        <v>123915.45780385192</v>
      </c>
      <c r="F412" s="15">
        <v>1920448.8</v>
      </c>
      <c r="G412" s="16">
        <v>3843.7038074398251</v>
      </c>
      <c r="H412" s="17"/>
      <c r="I412" s="40">
        <v>349229.01230700826</v>
      </c>
      <c r="J412" s="18">
        <v>764.17726981839883</v>
      </c>
      <c r="K412" s="17">
        <f t="shared" si="26"/>
        <v>3079.5265376214265</v>
      </c>
      <c r="L412" s="19">
        <v>0.19881273586670931</v>
      </c>
      <c r="M412" s="20">
        <v>16.297353907660387</v>
      </c>
      <c r="N412" s="21">
        <v>3.5661605924858612E-2</v>
      </c>
      <c r="O412" s="22"/>
      <c r="P412" s="40">
        <f t="shared" si="28"/>
        <v>225313.55450315634</v>
      </c>
      <c r="Q412" s="18">
        <v>493.02747156051714</v>
      </c>
      <c r="R412" s="17">
        <f t="shared" si="27"/>
        <v>3350.6763358793078</v>
      </c>
      <c r="S412" s="19">
        <v>0.12826885115502898</v>
      </c>
      <c r="T412" s="20">
        <v>10.51463254348063</v>
      </c>
      <c r="U412" s="21">
        <v>2.3007948672824137E-2</v>
      </c>
      <c r="V412" s="23"/>
      <c r="W412" s="31">
        <v>8</v>
      </c>
      <c r="X412" s="32">
        <v>0</v>
      </c>
      <c r="Y412" s="21">
        <v>0</v>
      </c>
    </row>
    <row r="413" spans="1:25" ht="15.75" x14ac:dyDescent="0.25">
      <c r="A413">
        <f t="shared" si="25"/>
        <v>3918</v>
      </c>
      <c r="B413" s="6" t="s">
        <v>406</v>
      </c>
      <c r="C413" s="6">
        <v>3918</v>
      </c>
      <c r="D413" s="6" t="s">
        <v>427</v>
      </c>
      <c r="E413" s="15">
        <v>31103.125959925877</v>
      </c>
      <c r="F413" s="15">
        <v>2822253.9999999995</v>
      </c>
      <c r="G413" s="16">
        <v>3844.2531946508166</v>
      </c>
      <c r="H413" s="17"/>
      <c r="I413" s="40">
        <v>511714.05230700807</v>
      </c>
      <c r="J413" s="18">
        <v>760.34777460179509</v>
      </c>
      <c r="K413" s="17">
        <f t="shared" si="26"/>
        <v>3083.9054200490214</v>
      </c>
      <c r="L413" s="19">
        <v>0.19778816225211188</v>
      </c>
      <c r="M413" s="20">
        <v>23.879989107660379</v>
      </c>
      <c r="N413" s="21">
        <v>3.5482896148083774E-2</v>
      </c>
      <c r="O413" s="22"/>
      <c r="P413" s="40">
        <f t="shared" si="28"/>
        <v>480610.92634708219</v>
      </c>
      <c r="Q413" s="18">
        <v>714.13213424529295</v>
      </c>
      <c r="R413" s="17">
        <f t="shared" si="27"/>
        <v>3130.1210604055236</v>
      </c>
      <c r="S413" s="19">
        <v>0.18576615485134804</v>
      </c>
      <c r="T413" s="20">
        <v>22.428509896197173</v>
      </c>
      <c r="U413" s="21">
        <v>3.3326166264780348E-2</v>
      </c>
      <c r="V413" s="23"/>
      <c r="W413" s="31">
        <v>9</v>
      </c>
      <c r="X413" s="32">
        <v>0</v>
      </c>
      <c r="Y413" s="21">
        <v>0</v>
      </c>
    </row>
    <row r="414" spans="1:25" ht="15.75" x14ac:dyDescent="0.25">
      <c r="A414">
        <f t="shared" si="25"/>
        <v>3178</v>
      </c>
      <c r="B414" s="6" t="s">
        <v>406</v>
      </c>
      <c r="C414" s="6">
        <v>3178</v>
      </c>
      <c r="D414" s="6" t="s">
        <v>428</v>
      </c>
      <c r="E414" s="15">
        <v>110232.03462116135</v>
      </c>
      <c r="F414" s="15">
        <v>2010772</v>
      </c>
      <c r="G414" s="16">
        <v>3845.5298064516132</v>
      </c>
      <c r="H414" s="17"/>
      <c r="I414" s="40">
        <v>356082.37230700813</v>
      </c>
      <c r="J414" s="18">
        <v>765.76854259571644</v>
      </c>
      <c r="K414" s="17">
        <f t="shared" si="26"/>
        <v>3079.7612638558967</v>
      </c>
      <c r="L414" s="19">
        <v>0.19913213032726804</v>
      </c>
      <c r="M414" s="20">
        <v>16.617177374327049</v>
      </c>
      <c r="N414" s="21">
        <v>3.5735865321133438E-2</v>
      </c>
      <c r="O414" s="22"/>
      <c r="P414" s="40">
        <f t="shared" si="28"/>
        <v>245850.33768584678</v>
      </c>
      <c r="Q414" s="18">
        <v>528.71040362547694</v>
      </c>
      <c r="R414" s="17">
        <f t="shared" si="27"/>
        <v>3316.8194028261364</v>
      </c>
      <c r="S414" s="19">
        <v>0.13748701225471296</v>
      </c>
      <c r="T414" s="20">
        <v>11.473015758672851</v>
      </c>
      <c r="U414" s="21">
        <v>2.4673152169188927E-2</v>
      </c>
      <c r="V414" s="23"/>
      <c r="W414" s="31">
        <v>5</v>
      </c>
      <c r="X414" s="32">
        <v>0</v>
      </c>
      <c r="Y414" s="21">
        <v>0</v>
      </c>
    </row>
    <row r="415" spans="1:25" ht="15.75" x14ac:dyDescent="0.25">
      <c r="A415">
        <f t="shared" si="25"/>
        <v>2118</v>
      </c>
      <c r="B415" s="6" t="s">
        <v>406</v>
      </c>
      <c r="C415" s="6">
        <v>2118</v>
      </c>
      <c r="D415" s="6" t="s">
        <v>429</v>
      </c>
      <c r="E415" s="15">
        <v>169290.24495387869</v>
      </c>
      <c r="F415" s="15">
        <v>2212871.4900000002</v>
      </c>
      <c r="G415" s="16">
        <v>3848.437718631179</v>
      </c>
      <c r="H415" s="17"/>
      <c r="I415" s="40">
        <v>403505.88230700832</v>
      </c>
      <c r="J415" s="18">
        <v>767.12144925286748</v>
      </c>
      <c r="K415" s="17">
        <f t="shared" si="26"/>
        <v>3081.3162693783115</v>
      </c>
      <c r="L415" s="19">
        <v>0.19933321138057003</v>
      </c>
      <c r="M415" s="20">
        <v>18.830274507660391</v>
      </c>
      <c r="N415" s="21">
        <v>3.5799000965133825E-2</v>
      </c>
      <c r="O415" s="22"/>
      <c r="P415" s="40">
        <f t="shared" si="28"/>
        <v>234215.63735312963</v>
      </c>
      <c r="Q415" s="18">
        <v>445.27687709720459</v>
      </c>
      <c r="R415" s="17">
        <f t="shared" si="27"/>
        <v>3403.1608415339742</v>
      </c>
      <c r="S415" s="19">
        <v>0.1157032826441535</v>
      </c>
      <c r="T415" s="20">
        <v>10.930063076479385</v>
      </c>
      <c r="U415" s="21">
        <v>2.0779587597869555E-2</v>
      </c>
      <c r="V415" s="23"/>
      <c r="W415" s="31">
        <v>14</v>
      </c>
      <c r="X415" s="32">
        <v>18419.619999999995</v>
      </c>
      <c r="Y415" s="21">
        <v>9.0993518756591445E-3</v>
      </c>
    </row>
    <row r="416" spans="1:25" ht="15.75" x14ac:dyDescent="0.25">
      <c r="A416">
        <f t="shared" si="25"/>
        <v>3917</v>
      </c>
      <c r="B416" s="6" t="s">
        <v>406</v>
      </c>
      <c r="C416" s="6">
        <v>3917</v>
      </c>
      <c r="D416" s="6" t="s">
        <v>430</v>
      </c>
      <c r="E416" s="7">
        <v>0</v>
      </c>
      <c r="F416" s="7">
        <v>3268345.9889912792</v>
      </c>
      <c r="G416" s="8">
        <v>3854.2517871948812</v>
      </c>
      <c r="H416" s="9"/>
      <c r="I416" s="39">
        <v>589223.7112982875</v>
      </c>
      <c r="J416" s="10">
        <v>769.22155521969648</v>
      </c>
      <c r="K416" s="9">
        <f t="shared" si="26"/>
        <v>3085.0302319751845</v>
      </c>
      <c r="L416" s="11">
        <v>0.1995774011898519</v>
      </c>
      <c r="M416" s="12">
        <v>27.497106527253418</v>
      </c>
      <c r="N416" s="13">
        <v>3.5897005910252501E-2</v>
      </c>
      <c r="O416" s="14"/>
      <c r="P416" s="39">
        <f t="shared" si="28"/>
        <v>589223.7112982875</v>
      </c>
      <c r="Q416" s="10">
        <v>769.22155521969648</v>
      </c>
      <c r="R416" s="9">
        <f t="shared" si="27"/>
        <v>3085.0302319751845</v>
      </c>
      <c r="S416" s="11">
        <v>0.1995774011898519</v>
      </c>
      <c r="T416" s="12">
        <v>27.497106527253418</v>
      </c>
      <c r="U416" s="13">
        <v>3.5897005910252501E-2</v>
      </c>
      <c r="W416" s="29">
        <v>33</v>
      </c>
      <c r="X416" s="30">
        <v>0</v>
      </c>
      <c r="Y416" s="13">
        <v>0</v>
      </c>
    </row>
    <row r="417" spans="1:25" ht="15.75" x14ac:dyDescent="0.25">
      <c r="A417">
        <f t="shared" si="25"/>
        <v>2156</v>
      </c>
      <c r="B417" s="6" t="s">
        <v>406</v>
      </c>
      <c r="C417" s="6">
        <v>2156</v>
      </c>
      <c r="D417" s="6" t="s">
        <v>431</v>
      </c>
      <c r="E417" s="15">
        <v>197404.00852863584</v>
      </c>
      <c r="F417" s="15">
        <v>1887924</v>
      </c>
      <c r="G417" s="16">
        <v>3854.4663945578236</v>
      </c>
      <c r="H417" s="17"/>
      <c r="I417" s="40">
        <v>341966.77230700833</v>
      </c>
      <c r="J417" s="18">
        <v>775.43485783902111</v>
      </c>
      <c r="K417" s="17">
        <f t="shared" si="26"/>
        <v>3079.0315367188023</v>
      </c>
      <c r="L417" s="19">
        <v>0.20117826398327632</v>
      </c>
      <c r="M417" s="20">
        <v>15.958449374327058</v>
      </c>
      <c r="N417" s="21">
        <v>3.6186960032487663E-2</v>
      </c>
      <c r="O417" s="22"/>
      <c r="P417" s="40">
        <f t="shared" si="28"/>
        <v>144562.76377837249</v>
      </c>
      <c r="Q417" s="18">
        <v>327.80672058587868</v>
      </c>
      <c r="R417" s="17">
        <f t="shared" si="27"/>
        <v>3526.6596739719448</v>
      </c>
      <c r="S417" s="19">
        <v>8.504594074259246E-2</v>
      </c>
      <c r="T417" s="20">
        <v>6.746262309657383</v>
      </c>
      <c r="U417" s="21">
        <v>1.5297646960674339E-2</v>
      </c>
      <c r="V417" s="23"/>
      <c r="W417" s="31">
        <v>6</v>
      </c>
      <c r="X417" s="32">
        <v>0</v>
      </c>
      <c r="Y417" s="21">
        <v>0</v>
      </c>
    </row>
    <row r="418" spans="1:25" ht="15.75" x14ac:dyDescent="0.25">
      <c r="A418">
        <f t="shared" si="25"/>
        <v>2096</v>
      </c>
      <c r="B418" s="6" t="s">
        <v>406</v>
      </c>
      <c r="C418" s="6">
        <v>2096</v>
      </c>
      <c r="D418" s="6" t="s">
        <v>432</v>
      </c>
      <c r="E418" s="15">
        <v>128966.66235546037</v>
      </c>
      <c r="F418" s="15">
        <v>1997001.6000000003</v>
      </c>
      <c r="G418" s="16">
        <v>3856.1603361344546</v>
      </c>
      <c r="H418" s="17"/>
      <c r="I418" s="40">
        <v>369418.4623070081</v>
      </c>
      <c r="J418" s="18">
        <v>776.08920652732797</v>
      </c>
      <c r="K418" s="17">
        <f t="shared" si="26"/>
        <v>3080.0711296071267</v>
      </c>
      <c r="L418" s="19">
        <v>0.20125957918682033</v>
      </c>
      <c r="M418" s="20">
        <v>17.239528240993714</v>
      </c>
      <c r="N418" s="21">
        <v>3.6217496304608646E-2</v>
      </c>
      <c r="O418" s="22"/>
      <c r="P418" s="40">
        <f t="shared" si="28"/>
        <v>240451.79995154773</v>
      </c>
      <c r="Q418" s="18">
        <v>505.15084023434395</v>
      </c>
      <c r="R418" s="17">
        <f t="shared" si="27"/>
        <v>3351.0094959001108</v>
      </c>
      <c r="S418" s="19">
        <v>0.130998401570803</v>
      </c>
      <c r="T418" s="20">
        <v>11.221083997738894</v>
      </c>
      <c r="U418" s="21">
        <v>2.357370587760272E-2</v>
      </c>
      <c r="V418" s="23"/>
      <c r="W418" s="31">
        <v>8</v>
      </c>
      <c r="X418" s="32">
        <v>0</v>
      </c>
      <c r="Y418" s="21">
        <v>0</v>
      </c>
    </row>
    <row r="419" spans="1:25" ht="15.75" x14ac:dyDescent="0.25">
      <c r="A419">
        <f t="shared" si="25"/>
        <v>2048</v>
      </c>
      <c r="B419" s="6" t="s">
        <v>406</v>
      </c>
      <c r="C419" s="6">
        <v>2048</v>
      </c>
      <c r="D419" s="6" t="s">
        <v>433</v>
      </c>
      <c r="E419" s="15">
        <v>165980.82260567148</v>
      </c>
      <c r="F419" s="15">
        <v>2115135</v>
      </c>
      <c r="G419" s="16">
        <v>3857.0706958250498</v>
      </c>
      <c r="H419" s="17"/>
      <c r="I419" s="40">
        <v>390477.11230700812</v>
      </c>
      <c r="J419" s="18">
        <v>776.29644593838589</v>
      </c>
      <c r="K419" s="17">
        <f t="shared" si="26"/>
        <v>3080.7742498866637</v>
      </c>
      <c r="L419" s="19">
        <v>0.20126580691887774</v>
      </c>
      <c r="M419" s="20">
        <v>18.222265240993714</v>
      </c>
      <c r="N419" s="21">
        <v>3.6227167477124678E-2</v>
      </c>
      <c r="O419" s="22"/>
      <c r="P419" s="40">
        <f t="shared" si="28"/>
        <v>224496.28970133665</v>
      </c>
      <c r="Q419" s="18">
        <v>446.31469125514246</v>
      </c>
      <c r="R419" s="17">
        <f t="shared" si="27"/>
        <v>3410.7560045699074</v>
      </c>
      <c r="S419" s="19">
        <v>0.11571338107394299</v>
      </c>
      <c r="T419" s="20">
        <v>10.476493519395712</v>
      </c>
      <c r="U419" s="21">
        <v>2.0828018925239982E-2</v>
      </c>
      <c r="V419" s="23"/>
      <c r="W419" s="31">
        <v>21</v>
      </c>
      <c r="X419" s="32">
        <v>46474.63</v>
      </c>
      <c r="Y419" s="21">
        <v>2.3954679066700336E-2</v>
      </c>
    </row>
    <row r="420" spans="1:25" ht="15.75" x14ac:dyDescent="0.25">
      <c r="A420">
        <f t="shared" si="25"/>
        <v>2002</v>
      </c>
      <c r="B420" s="6" t="s">
        <v>406</v>
      </c>
      <c r="C420" s="6">
        <v>2002</v>
      </c>
      <c r="D420" s="6" t="s">
        <v>434</v>
      </c>
      <c r="E420" s="15">
        <v>183493.82392375183</v>
      </c>
      <c r="F420" s="15">
        <v>2000330</v>
      </c>
      <c r="G420" s="16">
        <v>3860.028571428571</v>
      </c>
      <c r="H420" s="17"/>
      <c r="I420" s="40">
        <v>371259.74230700819</v>
      </c>
      <c r="J420" s="18">
        <v>779.95744182144574</v>
      </c>
      <c r="K420" s="17">
        <f t="shared" si="26"/>
        <v>3080.0711296071254</v>
      </c>
      <c r="L420" s="19">
        <v>0.2020600177922488</v>
      </c>
      <c r="M420" s="20">
        <v>17.325454640993719</v>
      </c>
      <c r="N420" s="21">
        <v>3.6398013951667474E-2</v>
      </c>
      <c r="O420" s="22"/>
      <c r="P420" s="40">
        <f t="shared" si="28"/>
        <v>187765.91838325636</v>
      </c>
      <c r="Q420" s="18">
        <v>394.4662150908747</v>
      </c>
      <c r="R420" s="17">
        <f t="shared" si="27"/>
        <v>3465.5623563376962</v>
      </c>
      <c r="S420" s="19">
        <v>0.10219256355008931</v>
      </c>
      <c r="T420" s="20">
        <v>8.7624095245519644</v>
      </c>
      <c r="U420" s="21">
        <v>1.8408423370907489E-2</v>
      </c>
      <c r="V420" s="23"/>
      <c r="W420" s="31">
        <v>14</v>
      </c>
      <c r="X420" s="32">
        <v>31425.54</v>
      </c>
      <c r="Y420" s="21">
        <v>1.7103511229289461E-2</v>
      </c>
    </row>
    <row r="421" spans="1:25" ht="15.75" x14ac:dyDescent="0.25">
      <c r="A421">
        <f t="shared" si="25"/>
        <v>3915</v>
      </c>
      <c r="B421" s="6" t="s">
        <v>406</v>
      </c>
      <c r="C421" s="6">
        <v>3915</v>
      </c>
      <c r="D421" s="6" t="s">
        <v>435</v>
      </c>
      <c r="E421" s="15">
        <v>121.30503262141428</v>
      </c>
      <c r="F421" s="15">
        <v>2613513.6</v>
      </c>
      <c r="G421" s="16">
        <v>3864.5540645161291</v>
      </c>
      <c r="H421" s="17"/>
      <c r="I421" s="40">
        <v>406951.65141590597</v>
      </c>
      <c r="J421" s="18">
        <v>656.37363131597738</v>
      </c>
      <c r="K421" s="17">
        <f t="shared" si="26"/>
        <v>3208.1804332001516</v>
      </c>
      <c r="L421" s="19">
        <v>0.16984459794280565</v>
      </c>
      <c r="M421" s="20">
        <v>18.991077066075615</v>
      </c>
      <c r="N421" s="21">
        <v>3.0630769461412282E-2</v>
      </c>
      <c r="O421" s="22"/>
      <c r="P421" s="40">
        <f t="shared" si="28"/>
        <v>406830.34638328454</v>
      </c>
      <c r="Q421" s="18">
        <v>656.1779780375557</v>
      </c>
      <c r="R421" s="17">
        <f t="shared" si="27"/>
        <v>3208.3760864785736</v>
      </c>
      <c r="S421" s="19">
        <v>0.16979397029595292</v>
      </c>
      <c r="T421" s="20">
        <v>18.985416164553282</v>
      </c>
      <c r="U421" s="21">
        <v>3.0621638975085939E-2</v>
      </c>
      <c r="V421" s="23"/>
      <c r="W421" s="31">
        <v>9</v>
      </c>
      <c r="X421" s="32">
        <v>0</v>
      </c>
      <c r="Y421" s="21">
        <v>0</v>
      </c>
    </row>
    <row r="422" spans="1:25" ht="15.75" x14ac:dyDescent="0.25">
      <c r="A422">
        <f t="shared" si="25"/>
        <v>3372</v>
      </c>
      <c r="B422" s="6" t="s">
        <v>406</v>
      </c>
      <c r="C422" s="6">
        <v>3372</v>
      </c>
      <c r="D422" s="6" t="s">
        <v>436</v>
      </c>
      <c r="E422" s="15">
        <v>259438.22300078883</v>
      </c>
      <c r="F422" s="15">
        <v>1839902.3999999997</v>
      </c>
      <c r="G422" s="16">
        <v>3871.153972602739</v>
      </c>
      <c r="H422" s="17"/>
      <c r="I422" s="40">
        <v>346992.04230700817</v>
      </c>
      <c r="J422" s="18">
        <v>792.21927467353464</v>
      </c>
      <c r="K422" s="17">
        <f t="shared" si="26"/>
        <v>3078.9346979292045</v>
      </c>
      <c r="L422" s="19">
        <v>0.20464680048385997</v>
      </c>
      <c r="M422" s="20">
        <v>16.192961974327051</v>
      </c>
      <c r="N422" s="21">
        <v>3.6970232818098289E-2</v>
      </c>
      <c r="O422" s="22"/>
      <c r="P422" s="40">
        <f t="shared" si="28"/>
        <v>87553.819306219346</v>
      </c>
      <c r="Q422" s="18">
        <v>199.89456462607157</v>
      </c>
      <c r="R422" s="17">
        <f t="shared" si="27"/>
        <v>3671.2594079766673</v>
      </c>
      <c r="S422" s="19">
        <v>5.1636944962866999E-2</v>
      </c>
      <c r="T422" s="20">
        <v>4.0858449009569027</v>
      </c>
      <c r="U422" s="21">
        <v>9.3284130158833387E-3</v>
      </c>
      <c r="V422" s="23"/>
      <c r="W422" s="31">
        <v>21</v>
      </c>
      <c r="X422" s="32">
        <v>72642.7</v>
      </c>
      <c r="Y422" s="21">
        <v>4.2842758106699796E-2</v>
      </c>
    </row>
    <row r="423" spans="1:25" ht="15.75" x14ac:dyDescent="0.25">
      <c r="A423">
        <f t="shared" si="25"/>
        <v>2258</v>
      </c>
      <c r="B423" s="6" t="s">
        <v>406</v>
      </c>
      <c r="C423" s="6">
        <v>2258</v>
      </c>
      <c r="D423" s="6" t="s">
        <v>437</v>
      </c>
      <c r="E423" s="15">
        <v>199448.08524024987</v>
      </c>
      <c r="F423" s="15">
        <v>1835032</v>
      </c>
      <c r="G423" s="16">
        <v>3871.8310697674419</v>
      </c>
      <c r="H423" s="17"/>
      <c r="I423" s="40">
        <v>341059.32230700803</v>
      </c>
      <c r="J423" s="18">
        <v>793.16121466746051</v>
      </c>
      <c r="K423" s="17">
        <f t="shared" si="26"/>
        <v>3078.6698550999813</v>
      </c>
      <c r="L423" s="19">
        <v>0.20485429254926171</v>
      </c>
      <c r="M423" s="20">
        <v>15.916101707660378</v>
      </c>
      <c r="N423" s="21">
        <v>3.7014190017814828E-2</v>
      </c>
      <c r="O423" s="22"/>
      <c r="P423" s="40">
        <f t="shared" si="28"/>
        <v>141611.23706675816</v>
      </c>
      <c r="Q423" s="18">
        <v>329.3284582947864</v>
      </c>
      <c r="R423" s="17">
        <f t="shared" si="27"/>
        <v>3542.5026114726556</v>
      </c>
      <c r="S423" s="19">
        <v>8.5057548317718112E-2</v>
      </c>
      <c r="T423" s="20">
        <v>6.6085243964487148</v>
      </c>
      <c r="U423" s="21">
        <v>1.5368661387090034E-2</v>
      </c>
      <c r="V423" s="23"/>
      <c r="W423" s="31">
        <v>10</v>
      </c>
      <c r="X423" s="32">
        <v>20348.849999999999</v>
      </c>
      <c r="Y423" s="21">
        <v>1.222235839426398E-2</v>
      </c>
    </row>
    <row r="424" spans="1:25" ht="15.75" x14ac:dyDescent="0.25">
      <c r="A424">
        <f t="shared" si="25"/>
        <v>2656</v>
      </c>
      <c r="B424" s="6" t="s">
        <v>406</v>
      </c>
      <c r="C424" s="6">
        <v>2656</v>
      </c>
      <c r="D424" s="6" t="s">
        <v>438</v>
      </c>
      <c r="E424" s="15">
        <v>214158.54584926291</v>
      </c>
      <c r="F424" s="15">
        <v>1816493.6</v>
      </c>
      <c r="G424" s="16">
        <v>3872.9030946882217</v>
      </c>
      <c r="H424" s="17"/>
      <c r="I424" s="40">
        <v>343859.49230700807</v>
      </c>
      <c r="J424" s="18">
        <v>794.1327766905498</v>
      </c>
      <c r="K424" s="17">
        <f t="shared" si="26"/>
        <v>3078.770317997672</v>
      </c>
      <c r="L424" s="19">
        <v>0.20504845003215333</v>
      </c>
      <c r="M424" s="20">
        <v>16.046776307660377</v>
      </c>
      <c r="N424" s="21">
        <v>3.7059529578892324E-2</v>
      </c>
      <c r="O424" s="22"/>
      <c r="P424" s="40">
        <f t="shared" si="28"/>
        <v>129700.94645774516</v>
      </c>
      <c r="Q424" s="18">
        <v>299.54029205021976</v>
      </c>
      <c r="R424" s="17">
        <f t="shared" si="27"/>
        <v>3573.362802638002</v>
      </c>
      <c r="S424" s="19">
        <v>7.7342573446014279E-2</v>
      </c>
      <c r="T424" s="20">
        <v>6.052710834694774</v>
      </c>
      <c r="U424" s="21">
        <v>1.3978546962343588E-2</v>
      </c>
      <c r="V424" s="23"/>
      <c r="W424" s="31">
        <v>5</v>
      </c>
      <c r="X424" s="32">
        <v>0</v>
      </c>
      <c r="Y424" s="21">
        <v>0</v>
      </c>
    </row>
    <row r="425" spans="1:25" ht="15.75" x14ac:dyDescent="0.25">
      <c r="A425">
        <f t="shared" si="25"/>
        <v>5220</v>
      </c>
      <c r="B425" s="6" t="s">
        <v>406</v>
      </c>
      <c r="C425" s="6">
        <v>5220</v>
      </c>
      <c r="D425" s="6" t="s">
        <v>439</v>
      </c>
      <c r="E425" s="15">
        <v>41721.861868042819</v>
      </c>
      <c r="F425" s="15">
        <v>2581693.6</v>
      </c>
      <c r="G425" s="16">
        <v>3873.7177161500813</v>
      </c>
      <c r="H425" s="17"/>
      <c r="I425" s="40">
        <v>484710.81230700808</v>
      </c>
      <c r="J425" s="18">
        <v>790.71910653671796</v>
      </c>
      <c r="K425" s="17">
        <f t="shared" si="26"/>
        <v>3082.9986096133634</v>
      </c>
      <c r="L425" s="19">
        <v>0.20412409072558316</v>
      </c>
      <c r="M425" s="20">
        <v>22.619837907660379</v>
      </c>
      <c r="N425" s="21">
        <v>3.6900224971713504E-2</v>
      </c>
      <c r="O425" s="22"/>
      <c r="P425" s="40">
        <f t="shared" si="28"/>
        <v>442988.95043896523</v>
      </c>
      <c r="Q425" s="18">
        <v>722.6573416622598</v>
      </c>
      <c r="R425" s="17">
        <f t="shared" si="27"/>
        <v>3151.0603744878217</v>
      </c>
      <c r="S425" s="19">
        <v>0.1865539501366861</v>
      </c>
      <c r="T425" s="20">
        <v>20.672817687151714</v>
      </c>
      <c r="U425" s="21">
        <v>3.3724009277572124E-2</v>
      </c>
      <c r="V425" s="23"/>
      <c r="W425" s="31">
        <v>8</v>
      </c>
      <c r="X425" s="32">
        <v>0</v>
      </c>
      <c r="Y425" s="21">
        <v>0</v>
      </c>
    </row>
    <row r="426" spans="1:25" ht="15.75" x14ac:dyDescent="0.25">
      <c r="A426">
        <f t="shared" si="25"/>
        <v>2264</v>
      </c>
      <c r="B426" s="6" t="s">
        <v>406</v>
      </c>
      <c r="C426" s="6">
        <v>2264</v>
      </c>
      <c r="D426" s="6" t="s">
        <v>440</v>
      </c>
      <c r="E426" s="15">
        <v>173073.53594303841</v>
      </c>
      <c r="F426" s="15">
        <v>2788338.4</v>
      </c>
      <c r="G426" s="16">
        <v>3873.9040723981898</v>
      </c>
      <c r="H426" s="17"/>
      <c r="I426" s="40">
        <v>523861.75230700825</v>
      </c>
      <c r="J426" s="18">
        <v>790.13838960333067</v>
      </c>
      <c r="K426" s="17">
        <f t="shared" si="26"/>
        <v>3083.765682794859</v>
      </c>
      <c r="L426" s="19">
        <v>0.20396436639541912</v>
      </c>
      <c r="M426" s="20">
        <v>24.446881774327053</v>
      </c>
      <c r="N426" s="21">
        <v>3.6873124848155435E-2</v>
      </c>
      <c r="O426" s="22"/>
      <c r="P426" s="40">
        <f t="shared" si="28"/>
        <v>350788.21636396984</v>
      </c>
      <c r="Q426" s="18">
        <v>529.09233237401179</v>
      </c>
      <c r="R426" s="17">
        <f t="shared" si="27"/>
        <v>3344.8117400241781</v>
      </c>
      <c r="S426" s="19">
        <v>0.13657858390036756</v>
      </c>
      <c r="T426" s="20">
        <v>16.370116763651925</v>
      </c>
      <c r="U426" s="21">
        <v>2.4690975510787218E-2</v>
      </c>
      <c r="V426" s="23"/>
      <c r="W426" s="31">
        <v>16</v>
      </c>
      <c r="X426" s="32">
        <v>0</v>
      </c>
      <c r="Y426" s="21">
        <v>0</v>
      </c>
    </row>
    <row r="427" spans="1:25" ht="15.75" x14ac:dyDescent="0.25">
      <c r="A427">
        <f t="shared" si="25"/>
        <v>2523</v>
      </c>
      <c r="B427" s="6" t="s">
        <v>406</v>
      </c>
      <c r="C427" s="6">
        <v>2523</v>
      </c>
      <c r="D427" s="6" t="s">
        <v>441</v>
      </c>
      <c r="E427" s="15">
        <v>177970.7099511674</v>
      </c>
      <c r="F427" s="15">
        <v>2155560.96</v>
      </c>
      <c r="G427" s="16">
        <v>3874.4349999999999</v>
      </c>
      <c r="H427" s="17"/>
      <c r="I427" s="40">
        <v>406242.74230700813</v>
      </c>
      <c r="J427" s="18">
        <v>793.44285606837525</v>
      </c>
      <c r="K427" s="17">
        <f t="shared" si="26"/>
        <v>3080.9921439316249</v>
      </c>
      <c r="L427" s="19">
        <v>0.20478930632940681</v>
      </c>
      <c r="M427" s="20">
        <v>18.957994640993714</v>
      </c>
      <c r="N427" s="21">
        <v>3.7027333283190848E-2</v>
      </c>
      <c r="O427" s="22"/>
      <c r="P427" s="40">
        <f t="shared" si="28"/>
        <v>228272.03235584073</v>
      </c>
      <c r="Q427" s="18">
        <v>445.84381319500142</v>
      </c>
      <c r="R427" s="17">
        <f t="shared" si="27"/>
        <v>3428.5911868049984</v>
      </c>
      <c r="S427" s="19">
        <v>0.11507324634301554</v>
      </c>
      <c r="T427" s="20">
        <v>10.652694843272569</v>
      </c>
      <c r="U427" s="21">
        <v>2.0806044615766735E-2</v>
      </c>
      <c r="V427" s="23"/>
      <c r="W427" s="31">
        <v>4</v>
      </c>
      <c r="X427" s="32">
        <v>0</v>
      </c>
      <c r="Y427" s="21">
        <v>0</v>
      </c>
    </row>
    <row r="428" spans="1:25" ht="15.75" x14ac:dyDescent="0.25">
      <c r="A428">
        <f t="shared" si="25"/>
        <v>5226</v>
      </c>
      <c r="B428" s="6" t="s">
        <v>406</v>
      </c>
      <c r="C428" s="6">
        <v>5226</v>
      </c>
      <c r="D428" s="6" t="s">
        <v>442</v>
      </c>
      <c r="E428" s="15">
        <v>199932.92374466604</v>
      </c>
      <c r="F428" s="15">
        <v>2125269</v>
      </c>
      <c r="G428" s="16">
        <v>3874.4505928853755</v>
      </c>
      <c r="H428" s="17"/>
      <c r="I428" s="40">
        <v>401563.04230700806</v>
      </c>
      <c r="J428" s="18">
        <v>793.60285040910685</v>
      </c>
      <c r="K428" s="17">
        <f t="shared" si="26"/>
        <v>3080.8477424762686</v>
      </c>
      <c r="L428" s="19">
        <v>0.20482977686343293</v>
      </c>
      <c r="M428" s="20">
        <v>18.739608640993708</v>
      </c>
      <c r="N428" s="21">
        <v>3.7034799685758318E-2</v>
      </c>
      <c r="O428" s="22"/>
      <c r="P428" s="40">
        <f t="shared" si="28"/>
        <v>201630.11856234202</v>
      </c>
      <c r="Q428" s="18">
        <v>398.4784951824941</v>
      </c>
      <c r="R428" s="17">
        <f t="shared" si="27"/>
        <v>3475.9720977028815</v>
      </c>
      <c r="S428" s="19">
        <v>0.10284774205514897</v>
      </c>
      <c r="T428" s="20">
        <v>9.4094055329092949</v>
      </c>
      <c r="U428" s="21">
        <v>1.8595663108516392E-2</v>
      </c>
      <c r="V428" s="23"/>
      <c r="W428" s="31">
        <v>11</v>
      </c>
      <c r="X428" s="32">
        <v>9543.57</v>
      </c>
      <c r="Y428" s="21">
        <v>4.8679960744147325E-3</v>
      </c>
    </row>
    <row r="429" spans="1:25" ht="15.75" x14ac:dyDescent="0.25">
      <c r="A429">
        <f t="shared" si="25"/>
        <v>2235</v>
      </c>
      <c r="B429" s="6" t="s">
        <v>406</v>
      </c>
      <c r="C429" s="6">
        <v>2235</v>
      </c>
      <c r="D429" s="6" t="s">
        <v>443</v>
      </c>
      <c r="E429" s="15">
        <v>146986.61964512512</v>
      </c>
      <c r="F429" s="15">
        <v>2315220</v>
      </c>
      <c r="G429" s="16">
        <v>3874.9053551912571</v>
      </c>
      <c r="H429" s="17"/>
      <c r="I429" s="40">
        <v>435407.7723070081</v>
      </c>
      <c r="J429" s="18">
        <v>793.09248143353022</v>
      </c>
      <c r="K429" s="17">
        <f t="shared" si="26"/>
        <v>3081.8128737577267</v>
      </c>
      <c r="L429" s="19">
        <v>0.2046740265206774</v>
      </c>
      <c r="M429" s="20">
        <v>20.319029374327048</v>
      </c>
      <c r="N429" s="21">
        <v>3.7010982466898081E-2</v>
      </c>
      <c r="O429" s="22"/>
      <c r="P429" s="40">
        <f t="shared" si="28"/>
        <v>288421.15266188298</v>
      </c>
      <c r="Q429" s="18">
        <v>525.35729082310195</v>
      </c>
      <c r="R429" s="17">
        <f t="shared" si="27"/>
        <v>3349.5480643681549</v>
      </c>
      <c r="S429" s="19">
        <v>0.13557938650534379</v>
      </c>
      <c r="T429" s="20">
        <v>13.459653790887874</v>
      </c>
      <c r="U429" s="21">
        <v>2.4516673571744762E-2</v>
      </c>
      <c r="V429" s="23"/>
      <c r="W429" s="31">
        <v>8</v>
      </c>
      <c r="X429" s="32">
        <v>0</v>
      </c>
      <c r="Y429" s="21">
        <v>0</v>
      </c>
    </row>
    <row r="430" spans="1:25" ht="15.75" x14ac:dyDescent="0.25">
      <c r="A430">
        <f t="shared" si="25"/>
        <v>3900</v>
      </c>
      <c r="B430" s="6" t="s">
        <v>406</v>
      </c>
      <c r="C430" s="6">
        <v>3900</v>
      </c>
      <c r="D430" s="6" t="s">
        <v>444</v>
      </c>
      <c r="E430" s="15">
        <v>130498.43020249504</v>
      </c>
      <c r="F430" s="15">
        <v>2635689.6</v>
      </c>
      <c r="G430" s="16">
        <v>3875.9024203821659</v>
      </c>
      <c r="H430" s="17"/>
      <c r="I430" s="40">
        <v>497791.02230700804</v>
      </c>
      <c r="J430" s="18">
        <v>792.66086354619119</v>
      </c>
      <c r="K430" s="17">
        <f t="shared" si="26"/>
        <v>3083.2415568359747</v>
      </c>
      <c r="L430" s="19">
        <v>0.2045100153651532</v>
      </c>
      <c r="M430" s="20">
        <v>23.230247707660379</v>
      </c>
      <c r="N430" s="21">
        <v>3.6990840298822256E-2</v>
      </c>
      <c r="O430" s="22"/>
      <c r="P430" s="40">
        <f t="shared" si="28"/>
        <v>367292.59210451297</v>
      </c>
      <c r="Q430" s="18">
        <v>584.86081545304614</v>
      </c>
      <c r="R430" s="17">
        <f t="shared" si="27"/>
        <v>3291.0416049291198</v>
      </c>
      <c r="S430" s="19">
        <v>0.15089668211909693</v>
      </c>
      <c r="T430" s="20">
        <v>17.140320964877272</v>
      </c>
      <c r="U430" s="21">
        <v>2.7293504721142153E-2</v>
      </c>
      <c r="V430" s="23"/>
      <c r="W430" s="31">
        <v>0</v>
      </c>
      <c r="X430" s="32">
        <v>0</v>
      </c>
      <c r="Y430" s="21">
        <v>0</v>
      </c>
    </row>
    <row r="431" spans="1:25" ht="15.75" x14ac:dyDescent="0.25">
      <c r="A431">
        <f t="shared" si="25"/>
        <v>3910</v>
      </c>
      <c r="B431" s="6" t="s">
        <v>406</v>
      </c>
      <c r="C431" s="6">
        <v>3910</v>
      </c>
      <c r="D431" s="6" t="s">
        <v>445</v>
      </c>
      <c r="E431" s="15">
        <v>155761.15917816322</v>
      </c>
      <c r="F431" s="15">
        <v>2370525</v>
      </c>
      <c r="G431" s="16">
        <v>3878.1225531914897</v>
      </c>
      <c r="H431" s="17"/>
      <c r="I431" s="40">
        <v>448948.30230700789</v>
      </c>
      <c r="J431" s="18">
        <v>796.00762820391469</v>
      </c>
      <c r="K431" s="17">
        <f t="shared" si="26"/>
        <v>3082.1149249875753</v>
      </c>
      <c r="L431" s="19">
        <v>0.20525592404212253</v>
      </c>
      <c r="M431" s="20">
        <v>20.950920774327038</v>
      </c>
      <c r="N431" s="21">
        <v>3.7147022649516026E-2</v>
      </c>
      <c r="O431" s="22"/>
      <c r="P431" s="40">
        <f t="shared" si="28"/>
        <v>293187.14312884468</v>
      </c>
      <c r="Q431" s="18">
        <v>519.835360157526</v>
      </c>
      <c r="R431" s="17">
        <f t="shared" si="27"/>
        <v>3358.2871930339638</v>
      </c>
      <c r="S431" s="19">
        <v>0.13404304609448947</v>
      </c>
      <c r="T431" s="20">
        <v>13.682066679346086</v>
      </c>
      <c r="U431" s="21">
        <v>2.4258983474017882E-2</v>
      </c>
      <c r="V431" s="23"/>
      <c r="W431" s="31">
        <v>23</v>
      </c>
      <c r="X431" s="32">
        <v>43613.12000000001</v>
      </c>
      <c r="Y431" s="21">
        <v>1.99396037360185E-2</v>
      </c>
    </row>
    <row r="432" spans="1:25" ht="15.75" x14ac:dyDescent="0.25">
      <c r="A432">
        <f t="shared" si="25"/>
        <v>2680</v>
      </c>
      <c r="B432" s="6" t="s">
        <v>406</v>
      </c>
      <c r="C432" s="6">
        <v>2680</v>
      </c>
      <c r="D432" s="6" t="s">
        <v>446</v>
      </c>
      <c r="E432" s="15">
        <v>235680.6301831014</v>
      </c>
      <c r="F432" s="15">
        <v>1929044</v>
      </c>
      <c r="G432" s="16">
        <v>3880.7707795100223</v>
      </c>
      <c r="H432" s="17"/>
      <c r="I432" s="40">
        <v>359867.81230700813</v>
      </c>
      <c r="J432" s="18">
        <v>801.48733253231205</v>
      </c>
      <c r="K432" s="17">
        <f t="shared" si="26"/>
        <v>3079.2834469777104</v>
      </c>
      <c r="L432" s="19">
        <v>0.2065278724432949</v>
      </c>
      <c r="M432" s="20">
        <v>16.793831240993715</v>
      </c>
      <c r="N432" s="21">
        <v>3.7402742184841235E-2</v>
      </c>
      <c r="O432" s="22"/>
      <c r="P432" s="40">
        <f t="shared" si="28"/>
        <v>124187.18212390674</v>
      </c>
      <c r="Q432" s="18">
        <v>276.586151723623</v>
      </c>
      <c r="R432" s="17">
        <f t="shared" si="27"/>
        <v>3604.1846277863992</v>
      </c>
      <c r="S432" s="19">
        <v>7.1270932358067321E-2</v>
      </c>
      <c r="T432" s="20">
        <v>5.7954018324489818</v>
      </c>
      <c r="U432" s="21">
        <v>1.2907353747102409E-2</v>
      </c>
      <c r="V432" s="23"/>
      <c r="W432" s="31">
        <v>16</v>
      </c>
      <c r="X432" s="32">
        <v>61227.59</v>
      </c>
      <c r="Y432" s="21">
        <v>3.5138468807381314E-2</v>
      </c>
    </row>
    <row r="433" spans="1:25" ht="15.75" x14ac:dyDescent="0.25">
      <c r="A433">
        <f t="shared" si="25"/>
        <v>2679</v>
      </c>
      <c r="B433" s="6" t="s">
        <v>406</v>
      </c>
      <c r="C433" s="6">
        <v>2679</v>
      </c>
      <c r="D433" s="6" t="s">
        <v>447</v>
      </c>
      <c r="E433" s="15">
        <v>37022.343837525055</v>
      </c>
      <c r="F433" s="15">
        <v>2449260.8000000003</v>
      </c>
      <c r="G433" s="16">
        <v>3881.366849315069</v>
      </c>
      <c r="H433" s="17"/>
      <c r="I433" s="40">
        <v>393877.55272790592</v>
      </c>
      <c r="J433" s="18">
        <v>674.44786426011285</v>
      </c>
      <c r="K433" s="17">
        <f t="shared" si="26"/>
        <v>3206.918985054956</v>
      </c>
      <c r="L433" s="19">
        <v>0.1737655548789804</v>
      </c>
      <c r="M433" s="20">
        <v>18.380952460635612</v>
      </c>
      <c r="N433" s="21">
        <v>3.1474233665471939E-2</v>
      </c>
      <c r="O433" s="22"/>
      <c r="P433" s="40">
        <f t="shared" si="28"/>
        <v>356855.20889038086</v>
      </c>
      <c r="Q433" s="18">
        <v>611.05343988078914</v>
      </c>
      <c r="R433" s="17">
        <f t="shared" si="27"/>
        <v>3270.3134094342799</v>
      </c>
      <c r="S433" s="19">
        <v>0.15743253951597477</v>
      </c>
      <c r="T433" s="20">
        <v>16.653243081551107</v>
      </c>
      <c r="U433" s="21">
        <v>2.8515827194436828E-2</v>
      </c>
      <c r="V433" s="23"/>
      <c r="W433" s="31">
        <v>8</v>
      </c>
      <c r="X433" s="32">
        <v>0</v>
      </c>
      <c r="Y433" s="21">
        <v>0</v>
      </c>
    </row>
    <row r="434" spans="1:25" ht="15.75" x14ac:dyDescent="0.25">
      <c r="A434">
        <f t="shared" si="25"/>
        <v>5203</v>
      </c>
      <c r="B434" s="6" t="s">
        <v>406</v>
      </c>
      <c r="C434" s="6">
        <v>5203</v>
      </c>
      <c r="D434" s="6" t="s">
        <v>448</v>
      </c>
      <c r="E434" s="15">
        <v>235669.87030916801</v>
      </c>
      <c r="F434" s="15">
        <v>1778259</v>
      </c>
      <c r="G434" s="16">
        <v>3882.6694339622645</v>
      </c>
      <c r="H434" s="17"/>
      <c r="I434" s="40">
        <v>340982.82230700809</v>
      </c>
      <c r="J434" s="18">
        <v>804.20476959200016</v>
      </c>
      <c r="K434" s="17">
        <f t="shared" si="26"/>
        <v>3078.4646643702645</v>
      </c>
      <c r="L434" s="19">
        <v>0.20712676761959339</v>
      </c>
      <c r="M434" s="20">
        <v>15.91253170766038</v>
      </c>
      <c r="N434" s="21">
        <v>3.7529555914293349E-2</v>
      </c>
      <c r="O434" s="22"/>
      <c r="P434" s="40">
        <f t="shared" si="28"/>
        <v>105312.95199784008</v>
      </c>
      <c r="Q434" s="18">
        <v>248.37960376849074</v>
      </c>
      <c r="R434" s="17">
        <f t="shared" si="27"/>
        <v>3634.2898301937739</v>
      </c>
      <c r="S434" s="19">
        <v>6.397134960702007E-2</v>
      </c>
      <c r="T434" s="20">
        <v>4.9146044265658704</v>
      </c>
      <c r="U434" s="21">
        <v>1.1591048175862902E-2</v>
      </c>
      <c r="V434" s="23"/>
      <c r="W434" s="31">
        <v>10</v>
      </c>
      <c r="X434" s="32">
        <v>30512.37</v>
      </c>
      <c r="Y434" s="21">
        <v>1.8534448532491844E-2</v>
      </c>
    </row>
    <row r="435" spans="1:25" ht="15.75" x14ac:dyDescent="0.25">
      <c r="A435">
        <f t="shared" si="25"/>
        <v>3317</v>
      </c>
      <c r="B435" s="6" t="s">
        <v>406</v>
      </c>
      <c r="C435" s="6">
        <v>3317</v>
      </c>
      <c r="D435" s="6" t="s">
        <v>449</v>
      </c>
      <c r="E435" s="15">
        <v>208237.27594514604</v>
      </c>
      <c r="F435" s="15">
        <v>1785562.0000000002</v>
      </c>
      <c r="G435" s="16">
        <v>3883.3690352941185</v>
      </c>
      <c r="H435" s="17"/>
      <c r="I435" s="40">
        <v>289282.6155119061</v>
      </c>
      <c r="J435" s="18">
        <v>680.66497767507315</v>
      </c>
      <c r="K435" s="17">
        <f t="shared" si="26"/>
        <v>3202.7040576190452</v>
      </c>
      <c r="L435" s="19">
        <v>0.17527692359104391</v>
      </c>
      <c r="M435" s="20">
        <v>13.499855390555618</v>
      </c>
      <c r="N435" s="21">
        <v>3.1764365624836748E-2</v>
      </c>
      <c r="O435" s="22"/>
      <c r="P435" s="40">
        <f t="shared" si="28"/>
        <v>81045.339566760056</v>
      </c>
      <c r="Q435" s="18">
        <v>190.69491662767072</v>
      </c>
      <c r="R435" s="17">
        <f t="shared" si="27"/>
        <v>3692.6741186664476</v>
      </c>
      <c r="S435" s="19">
        <v>4.9105535655904482E-2</v>
      </c>
      <c r="T435" s="20">
        <v>3.7821158464488027</v>
      </c>
      <c r="U435" s="21">
        <v>8.8990961092913004E-3</v>
      </c>
      <c r="V435" s="23"/>
      <c r="W435" s="31">
        <v>5</v>
      </c>
      <c r="X435" s="32">
        <v>7307.2999999999993</v>
      </c>
      <c r="Y435" s="21">
        <v>4.4275078939339891E-3</v>
      </c>
    </row>
    <row r="436" spans="1:25" ht="15.75" x14ac:dyDescent="0.25">
      <c r="A436">
        <f t="shared" si="25"/>
        <v>3914</v>
      </c>
      <c r="B436" s="6" t="s">
        <v>406</v>
      </c>
      <c r="C436" s="6">
        <v>3914</v>
      </c>
      <c r="D436" s="6" t="s">
        <v>450</v>
      </c>
      <c r="E436" s="15">
        <v>66037.299345224208</v>
      </c>
      <c r="F436" s="15">
        <v>2742647.2</v>
      </c>
      <c r="G436" s="16">
        <v>3887.5447473200616</v>
      </c>
      <c r="H436" s="17"/>
      <c r="I436" s="40">
        <v>443833.293527906</v>
      </c>
      <c r="J436" s="18">
        <v>679.6834510381409</v>
      </c>
      <c r="K436" s="17">
        <f t="shared" si="26"/>
        <v>3207.8612962819207</v>
      </c>
      <c r="L436" s="19">
        <v>0.174836174299136</v>
      </c>
      <c r="M436" s="20">
        <v>20.712220364635616</v>
      </c>
      <c r="N436" s="21">
        <v>3.1718561048446579E-2</v>
      </c>
      <c r="O436" s="22"/>
      <c r="P436" s="40">
        <f t="shared" si="28"/>
        <v>377795.99418268178</v>
      </c>
      <c r="Q436" s="18">
        <v>578.55435556306554</v>
      </c>
      <c r="R436" s="17">
        <f t="shared" si="27"/>
        <v>3308.9903917569959</v>
      </c>
      <c r="S436" s="19">
        <v>0.14882255849579631</v>
      </c>
      <c r="T436" s="20">
        <v>17.630479728525149</v>
      </c>
      <c r="U436" s="21">
        <v>2.6999203259609722E-2</v>
      </c>
      <c r="V436" s="23"/>
      <c r="W436" s="31">
        <v>10</v>
      </c>
      <c r="X436" s="32">
        <v>0</v>
      </c>
      <c r="Y436" s="21">
        <v>0</v>
      </c>
    </row>
    <row r="437" spans="1:25" ht="15.75" x14ac:dyDescent="0.25">
      <c r="A437">
        <f t="shared" si="25"/>
        <v>2465</v>
      </c>
      <c r="B437" s="6" t="s">
        <v>406</v>
      </c>
      <c r="C437" s="6">
        <v>2465</v>
      </c>
      <c r="D437" s="6" t="s">
        <v>451</v>
      </c>
      <c r="E437" s="15">
        <v>227430.58808768273</v>
      </c>
      <c r="F437" s="15">
        <v>1836056</v>
      </c>
      <c r="G437" s="16">
        <v>3890.0297674418607</v>
      </c>
      <c r="H437" s="17"/>
      <c r="I437" s="40">
        <v>348884.76230700809</v>
      </c>
      <c r="J437" s="18">
        <v>811.35991234187929</v>
      </c>
      <c r="K437" s="17">
        <f t="shared" si="26"/>
        <v>3078.6698550999813</v>
      </c>
      <c r="L437" s="19">
        <v>0.20857421686915295</v>
      </c>
      <c r="M437" s="20">
        <v>16.281288907660379</v>
      </c>
      <c r="N437" s="21">
        <v>3.7863462575954368E-2</v>
      </c>
      <c r="O437" s="22"/>
      <c r="P437" s="40">
        <f t="shared" si="28"/>
        <v>121454.17421932536</v>
      </c>
      <c r="Q437" s="18">
        <v>282.45156795191946</v>
      </c>
      <c r="R437" s="17">
        <f t="shared" si="27"/>
        <v>3607.5781994899412</v>
      </c>
      <c r="S437" s="19">
        <v>7.2609101944652643E-2</v>
      </c>
      <c r="T437" s="20">
        <v>5.6678614635685181</v>
      </c>
      <c r="U437" s="21">
        <v>1.3181073171089576E-2</v>
      </c>
      <c r="V437" s="23"/>
      <c r="W437" s="31">
        <v>6</v>
      </c>
      <c r="X437" s="32">
        <v>1992.8300000000017</v>
      </c>
      <c r="Y437" s="21">
        <v>1.1913760688625099E-3</v>
      </c>
    </row>
    <row r="438" spans="1:25" ht="15.75" x14ac:dyDescent="0.25">
      <c r="A438">
        <f t="shared" si="25"/>
        <v>5209</v>
      </c>
      <c r="B438" s="6" t="s">
        <v>406</v>
      </c>
      <c r="C438" s="6">
        <v>5209</v>
      </c>
      <c r="D438" s="6" t="s">
        <v>452</v>
      </c>
      <c r="E438" s="15">
        <v>226373.52119414666</v>
      </c>
      <c r="F438" s="15">
        <v>1953024</v>
      </c>
      <c r="G438" s="16">
        <v>3893.0467096774191</v>
      </c>
      <c r="H438" s="17"/>
      <c r="I438" s="40">
        <v>378177.73230700806</v>
      </c>
      <c r="J438" s="18">
        <v>813.28544582152267</v>
      </c>
      <c r="K438" s="17">
        <f t="shared" si="26"/>
        <v>3079.7612638558967</v>
      </c>
      <c r="L438" s="19">
        <v>0.20890718927153898</v>
      </c>
      <c r="M438" s="20">
        <v>17.648294174327045</v>
      </c>
      <c r="N438" s="21">
        <v>3.7953320805004395E-2</v>
      </c>
      <c r="O438" s="22"/>
      <c r="P438" s="40">
        <f t="shared" si="28"/>
        <v>151804.21111286141</v>
      </c>
      <c r="Q438" s="18">
        <v>326.460669059917</v>
      </c>
      <c r="R438" s="17">
        <f t="shared" si="27"/>
        <v>3566.586040617502</v>
      </c>
      <c r="S438" s="19">
        <v>8.3857372748288389E-2</v>
      </c>
      <c r="T438" s="20">
        <v>7.0841965186001996</v>
      </c>
      <c r="U438" s="21">
        <v>1.5234831222796128E-2</v>
      </c>
      <c r="V438" s="23"/>
      <c r="W438" s="31">
        <v>10</v>
      </c>
      <c r="X438" s="32">
        <v>17494.82</v>
      </c>
      <c r="Y438" s="21">
        <v>9.6642222975849654E-3</v>
      </c>
    </row>
    <row r="439" spans="1:25" ht="15.75" x14ac:dyDescent="0.25">
      <c r="A439">
        <f t="shared" si="25"/>
        <v>3907</v>
      </c>
      <c r="B439" s="6" t="s">
        <v>406</v>
      </c>
      <c r="C439" s="6">
        <v>3907</v>
      </c>
      <c r="D439" s="6" t="s">
        <v>453</v>
      </c>
      <c r="E439" s="15">
        <v>81103.563523981778</v>
      </c>
      <c r="F439" s="15">
        <v>2290503</v>
      </c>
      <c r="G439" s="16">
        <v>3900.8161797752805</v>
      </c>
      <c r="H439" s="17"/>
      <c r="I439" s="40">
        <v>371476.77320790594</v>
      </c>
      <c r="J439" s="18">
        <v>695.64938802978645</v>
      </c>
      <c r="K439" s="17">
        <f t="shared" si="26"/>
        <v>3205.1667917454943</v>
      </c>
      <c r="L439" s="19">
        <v>0.17833431670955119</v>
      </c>
      <c r="M439" s="20">
        <v>17.335582749702279</v>
      </c>
      <c r="N439" s="21">
        <v>3.2463638108056705E-2</v>
      </c>
      <c r="O439" s="22"/>
      <c r="P439" s="40">
        <f t="shared" si="28"/>
        <v>290373.20968392416</v>
      </c>
      <c r="Q439" s="18">
        <v>543.770055587873</v>
      </c>
      <c r="R439" s="17">
        <f t="shared" si="27"/>
        <v>3357.0461241874073</v>
      </c>
      <c r="S439" s="19">
        <v>0.1393990463860306</v>
      </c>
      <c r="T439" s="20">
        <v>13.550749785249796</v>
      </c>
      <c r="U439" s="21">
        <v>2.5375935927434073E-2</v>
      </c>
      <c r="V439" s="23"/>
      <c r="W439" s="31">
        <v>16</v>
      </c>
      <c r="X439" s="32">
        <v>14695.5</v>
      </c>
      <c r="Y439" s="21">
        <v>7.0548474096345844E-3</v>
      </c>
    </row>
    <row r="440" spans="1:25" ht="15.75" x14ac:dyDescent="0.25">
      <c r="A440">
        <f t="shared" si="25"/>
        <v>3021</v>
      </c>
      <c r="B440" s="6" t="s">
        <v>406</v>
      </c>
      <c r="C440" s="6">
        <v>3021</v>
      </c>
      <c r="D440" s="6" t="s">
        <v>454</v>
      </c>
      <c r="E440" s="15">
        <v>117163.21940961706</v>
      </c>
      <c r="F440" s="15">
        <v>2669539.2000000002</v>
      </c>
      <c r="G440" s="16">
        <v>3905.7833962264153</v>
      </c>
      <c r="H440" s="17"/>
      <c r="I440" s="40">
        <v>444473.62261590577</v>
      </c>
      <c r="J440" s="18">
        <v>698.85789719482034</v>
      </c>
      <c r="K440" s="17">
        <f t="shared" si="26"/>
        <v>3206.9254990315949</v>
      </c>
      <c r="L440" s="19">
        <v>0.17892899485158958</v>
      </c>
      <c r="M440" s="20">
        <v>20.742102388742271</v>
      </c>
      <c r="N440" s="21">
        <v>3.2613368535758289E-2</v>
      </c>
      <c r="O440" s="22"/>
      <c r="P440" s="40">
        <f t="shared" si="28"/>
        <v>327310.4032062887</v>
      </c>
      <c r="Q440" s="18">
        <v>514.63899875202628</v>
      </c>
      <c r="R440" s="17">
        <f t="shared" si="27"/>
        <v>3391.1443974743888</v>
      </c>
      <c r="S440" s="19">
        <v>0.13176332288402023</v>
      </c>
      <c r="T440" s="20">
        <v>15.274485482960142</v>
      </c>
      <c r="U440" s="21">
        <v>2.4016486608427895E-2</v>
      </c>
      <c r="V440" s="23"/>
      <c r="W440" s="31">
        <v>10</v>
      </c>
      <c r="X440" s="32">
        <v>0</v>
      </c>
      <c r="Y440" s="21">
        <v>0</v>
      </c>
    </row>
    <row r="441" spans="1:25" ht="15.75" x14ac:dyDescent="0.25">
      <c r="A441">
        <f t="shared" si="25"/>
        <v>2676</v>
      </c>
      <c r="B441" s="6" t="s">
        <v>406</v>
      </c>
      <c r="C441" s="6">
        <v>2676</v>
      </c>
      <c r="D441" s="6" t="s">
        <v>455</v>
      </c>
      <c r="E441" s="15">
        <v>136449.29069369478</v>
      </c>
      <c r="F441" s="15">
        <v>2262934.4</v>
      </c>
      <c r="G441" s="16">
        <v>3908.1804444444442</v>
      </c>
      <c r="H441" s="17"/>
      <c r="I441" s="40">
        <v>379701.08015190612</v>
      </c>
      <c r="J441" s="18">
        <v>703.15014842945573</v>
      </c>
      <c r="K441" s="17">
        <f t="shared" si="26"/>
        <v>3205.0302960149884</v>
      </c>
      <c r="L441" s="19">
        <v>0.17991752387712742</v>
      </c>
      <c r="M441" s="20">
        <v>17.719383740422288</v>
      </c>
      <c r="N441" s="21">
        <v>3.2813673593374608E-2</v>
      </c>
      <c r="O441" s="22"/>
      <c r="P441" s="40">
        <f t="shared" si="28"/>
        <v>243251.78945821134</v>
      </c>
      <c r="Q441" s="18">
        <v>450.46627677446543</v>
      </c>
      <c r="R441" s="17">
        <f t="shared" si="27"/>
        <v>3457.7141676699789</v>
      </c>
      <c r="S441" s="19">
        <v>0.11526240489095434</v>
      </c>
      <c r="T441" s="20">
        <v>11.35175017471653</v>
      </c>
      <c r="U441" s="21">
        <v>2.1021759582808389E-2</v>
      </c>
      <c r="V441" s="23"/>
      <c r="W441" s="31">
        <v>11</v>
      </c>
      <c r="X441" s="32">
        <v>0</v>
      </c>
      <c r="Y441" s="21">
        <v>0</v>
      </c>
    </row>
    <row r="442" spans="1:25" ht="15.75" x14ac:dyDescent="0.25">
      <c r="A442">
        <f t="shared" si="25"/>
        <v>3297</v>
      </c>
      <c r="B442" s="6" t="s">
        <v>406</v>
      </c>
      <c r="C442" s="6">
        <v>3297</v>
      </c>
      <c r="D442" s="6" t="s">
        <v>456</v>
      </c>
      <c r="E442" s="15">
        <v>320999.24833210767</v>
      </c>
      <c r="F442" s="15">
        <v>2584540</v>
      </c>
      <c r="G442" s="16">
        <v>3909.8610945273635</v>
      </c>
      <c r="H442" s="17"/>
      <c r="I442" s="40">
        <v>498699.79230700817</v>
      </c>
      <c r="J442" s="18">
        <v>827.03116468823907</v>
      </c>
      <c r="K442" s="17">
        <f t="shared" si="26"/>
        <v>3082.8299298391244</v>
      </c>
      <c r="L442" s="19">
        <v>0.21152443646804625</v>
      </c>
      <c r="M442" s="20">
        <v>23.272656974327052</v>
      </c>
      <c r="N442" s="21">
        <v>3.8594787685451167E-2</v>
      </c>
      <c r="O442" s="22"/>
      <c r="P442" s="40">
        <f t="shared" si="28"/>
        <v>177700.5439749005</v>
      </c>
      <c r="Q442" s="18">
        <v>294.69410277761278</v>
      </c>
      <c r="R442" s="17">
        <f t="shared" si="27"/>
        <v>3615.1669917497507</v>
      </c>
      <c r="S442" s="19">
        <v>7.5372013392009357E-2</v>
      </c>
      <c r="T442" s="20">
        <v>8.2926920521620247</v>
      </c>
      <c r="U442" s="21">
        <v>1.3752391462955265E-2</v>
      </c>
      <c r="V442" s="23"/>
      <c r="W442" s="31">
        <v>24</v>
      </c>
      <c r="X442" s="32">
        <v>89879.790000000008</v>
      </c>
      <c r="Y442" s="21">
        <v>3.8122678659373424E-2</v>
      </c>
    </row>
    <row r="443" spans="1:25" ht="15.75" x14ac:dyDescent="0.25">
      <c r="A443">
        <f t="shared" si="25"/>
        <v>2127</v>
      </c>
      <c r="B443" s="6" t="s">
        <v>406</v>
      </c>
      <c r="C443" s="6">
        <v>2127</v>
      </c>
      <c r="D443" s="6" t="s">
        <v>457</v>
      </c>
      <c r="E443" s="15">
        <v>282063.24464494066</v>
      </c>
      <c r="F443" s="15">
        <v>2549343.2000000002</v>
      </c>
      <c r="G443" s="16">
        <v>3911.6412520593085</v>
      </c>
      <c r="H443" s="17"/>
      <c r="I443" s="40">
        <v>503047.11230700818</v>
      </c>
      <c r="J443" s="18">
        <v>828.74318337233638</v>
      </c>
      <c r="K443" s="17">
        <f t="shared" si="26"/>
        <v>3082.8980686869722</v>
      </c>
      <c r="L443" s="19">
        <v>0.21186584606552025</v>
      </c>
      <c r="M443" s="20">
        <v>23.475531907660383</v>
      </c>
      <c r="N443" s="21">
        <v>3.867468189070903E-2</v>
      </c>
      <c r="O443" s="22"/>
      <c r="P443" s="40">
        <f t="shared" si="28"/>
        <v>220983.86766206753</v>
      </c>
      <c r="Q443" s="18">
        <v>364.0590900528295</v>
      </c>
      <c r="R443" s="17">
        <f t="shared" si="27"/>
        <v>3547.5821620064789</v>
      </c>
      <c r="S443" s="19">
        <v>9.3070674582227675E-2</v>
      </c>
      <c r="T443" s="20">
        <v>10.312580490896485</v>
      </c>
      <c r="U443" s="21">
        <v>1.6989424202465377E-2</v>
      </c>
      <c r="V443" s="23"/>
      <c r="W443" s="31">
        <v>2</v>
      </c>
      <c r="X443" s="32">
        <v>0</v>
      </c>
      <c r="Y443" s="21">
        <v>0</v>
      </c>
    </row>
    <row r="444" spans="1:25" ht="15.75" x14ac:dyDescent="0.25">
      <c r="A444">
        <f t="shared" si="25"/>
        <v>2069</v>
      </c>
      <c r="B444" s="6" t="s">
        <v>406</v>
      </c>
      <c r="C444" s="6">
        <v>2069</v>
      </c>
      <c r="D444" s="6" t="s">
        <v>458</v>
      </c>
      <c r="E444" s="15">
        <v>99886.584329008721</v>
      </c>
      <c r="F444" s="15">
        <v>2638175.2000000002</v>
      </c>
      <c r="G444" s="16">
        <v>3911.7611594202899</v>
      </c>
      <c r="H444" s="17"/>
      <c r="I444" s="40">
        <v>437992.01864790585</v>
      </c>
      <c r="J444" s="18">
        <v>705.30115724300458</v>
      </c>
      <c r="K444" s="17">
        <f t="shared" si="26"/>
        <v>3206.4600021772853</v>
      </c>
      <c r="L444" s="19">
        <v>0.18030271494068617</v>
      </c>
      <c r="M444" s="20">
        <v>20.439627536902275</v>
      </c>
      <c r="N444" s="21">
        <v>3.2914054004673551E-2</v>
      </c>
      <c r="O444" s="22"/>
      <c r="P444" s="40">
        <f t="shared" si="28"/>
        <v>338105.43431889714</v>
      </c>
      <c r="Q444" s="18">
        <v>544.45319536054285</v>
      </c>
      <c r="R444" s="17">
        <f t="shared" si="27"/>
        <v>3367.3079640597471</v>
      </c>
      <c r="S444" s="19">
        <v>0.13918364981189932</v>
      </c>
      <c r="T444" s="20">
        <v>15.778253601548533</v>
      </c>
      <c r="U444" s="21">
        <v>2.5407815783492001E-2</v>
      </c>
      <c r="V444" s="23"/>
      <c r="W444" s="31">
        <v>3</v>
      </c>
      <c r="X444" s="32">
        <v>0</v>
      </c>
      <c r="Y444" s="21">
        <v>0</v>
      </c>
    </row>
    <row r="445" spans="1:25" ht="15.75" x14ac:dyDescent="0.25">
      <c r="A445">
        <f t="shared" ref="A445:A462" si="29">C445</f>
        <v>2686</v>
      </c>
      <c r="B445" s="6" t="s">
        <v>406</v>
      </c>
      <c r="C445" s="6">
        <v>2686</v>
      </c>
      <c r="D445" s="6" t="s">
        <v>459</v>
      </c>
      <c r="E445" s="15">
        <v>274234.21575568453</v>
      </c>
      <c r="F445" s="15">
        <v>2430403.34</v>
      </c>
      <c r="G445" s="16">
        <v>3917.2905190311417</v>
      </c>
      <c r="H445" s="17"/>
      <c r="I445" s="40">
        <v>482576.72230700811</v>
      </c>
      <c r="J445" s="18">
        <v>834.90782406056769</v>
      </c>
      <c r="K445" s="17">
        <f t="shared" si="26"/>
        <v>3082.382694970574</v>
      </c>
      <c r="L445" s="19">
        <v>0.21313400678463448</v>
      </c>
      <c r="M445" s="20">
        <v>22.520247040993713</v>
      </c>
      <c r="N445" s="21">
        <v>3.8962365122826491E-2</v>
      </c>
      <c r="O445" s="22"/>
      <c r="P445" s="40">
        <f t="shared" si="28"/>
        <v>208342.50655132357</v>
      </c>
      <c r="Q445" s="18">
        <v>360.45416358360478</v>
      </c>
      <c r="R445" s="17">
        <f t="shared" si="27"/>
        <v>3556.8363554475368</v>
      </c>
      <c r="S445" s="19">
        <v>9.2016193803454591E-2</v>
      </c>
      <c r="T445" s="20">
        <v>9.7226503057284344</v>
      </c>
      <c r="U445" s="21">
        <v>1.6821194300568224E-2</v>
      </c>
      <c r="V445" s="23"/>
      <c r="W445" s="31">
        <v>9</v>
      </c>
      <c r="X445" s="32">
        <v>0</v>
      </c>
      <c r="Y445" s="21">
        <v>0</v>
      </c>
    </row>
    <row r="446" spans="1:25" ht="15.75" x14ac:dyDescent="0.25">
      <c r="A446">
        <f t="shared" si="29"/>
        <v>2643</v>
      </c>
      <c r="B446" s="6" t="s">
        <v>406</v>
      </c>
      <c r="C446" s="6">
        <v>2643</v>
      </c>
      <c r="D446" s="6" t="s">
        <v>460</v>
      </c>
      <c r="E446" s="15">
        <v>281913.77772577631</v>
      </c>
      <c r="F446" s="15">
        <v>2580443.9999999995</v>
      </c>
      <c r="G446" s="16">
        <v>3919.021691542288</v>
      </c>
      <c r="H446" s="17"/>
      <c r="I446" s="40">
        <v>504223.63230700814</v>
      </c>
      <c r="J446" s="18">
        <v>836.19176170316439</v>
      </c>
      <c r="K446" s="17">
        <f t="shared" si="26"/>
        <v>3082.8299298391235</v>
      </c>
      <c r="L446" s="19">
        <v>0.2133674747215013</v>
      </c>
      <c r="M446" s="20">
        <v>23.530436174327047</v>
      </c>
      <c r="N446" s="21">
        <v>3.9022282212814341E-2</v>
      </c>
      <c r="O446" s="22"/>
      <c r="P446" s="40">
        <f t="shared" si="28"/>
        <v>222309.85458123183</v>
      </c>
      <c r="Q446" s="18">
        <v>368.67305900701797</v>
      </c>
      <c r="R446" s="17">
        <f t="shared" si="27"/>
        <v>3550.3486325352701</v>
      </c>
      <c r="S446" s="19">
        <v>9.4072727334645279E-2</v>
      </c>
      <c r="T446" s="20">
        <v>10.374459880457486</v>
      </c>
      <c r="U446" s="21">
        <v>1.7204742753660841E-2</v>
      </c>
      <c r="V446" s="23"/>
      <c r="W446" s="31">
        <v>18</v>
      </c>
      <c r="X446" s="32">
        <v>45753.24</v>
      </c>
      <c r="Y446" s="21">
        <v>1.9360959410928226E-2</v>
      </c>
    </row>
    <row r="447" spans="1:25" ht="15.75" x14ac:dyDescent="0.25">
      <c r="A447">
        <f t="shared" si="29"/>
        <v>2079</v>
      </c>
      <c r="B447" s="6" t="s">
        <v>406</v>
      </c>
      <c r="C447" s="6">
        <v>2079</v>
      </c>
      <c r="D447" s="6" t="s">
        <v>461</v>
      </c>
      <c r="E447" s="15">
        <v>282923.37807521864</v>
      </c>
      <c r="F447" s="15">
        <v>2720516</v>
      </c>
      <c r="G447" s="16">
        <v>3926.4477237048668</v>
      </c>
      <c r="H447" s="17"/>
      <c r="I447" s="40">
        <v>537032.97230700823</v>
      </c>
      <c r="J447" s="18">
        <v>843.06589059184967</v>
      </c>
      <c r="K447" s="17">
        <f t="shared" si="26"/>
        <v>3083.3818331130169</v>
      </c>
      <c r="L447" s="19">
        <v>0.21471466065931993</v>
      </c>
      <c r="M447" s="20">
        <v>25.061538707660386</v>
      </c>
      <c r="N447" s="21">
        <v>3.9343074894286317E-2</v>
      </c>
      <c r="O447" s="22"/>
      <c r="P447" s="40">
        <f t="shared" si="28"/>
        <v>254109.59423178958</v>
      </c>
      <c r="Q447" s="18">
        <v>398.9161604894656</v>
      </c>
      <c r="R447" s="17">
        <f t="shared" si="27"/>
        <v>3527.5315632154011</v>
      </c>
      <c r="S447" s="19">
        <v>0.10159721676188813</v>
      </c>
      <c r="T447" s="20">
        <v>11.858447730816847</v>
      </c>
      <c r="U447" s="21">
        <v>1.8616087489508396E-2</v>
      </c>
      <c r="V447" s="23"/>
      <c r="W447" s="31">
        <v>9</v>
      </c>
      <c r="X447" s="32">
        <v>0</v>
      </c>
      <c r="Y447" s="21">
        <v>0</v>
      </c>
    </row>
    <row r="448" spans="1:25" ht="15.75" x14ac:dyDescent="0.25">
      <c r="A448">
        <f t="shared" si="29"/>
        <v>2230</v>
      </c>
      <c r="B448" s="6" t="s">
        <v>406</v>
      </c>
      <c r="C448" s="6">
        <v>2230</v>
      </c>
      <c r="D448" s="6" t="s">
        <v>462</v>
      </c>
      <c r="E448" s="15">
        <v>310528.41661534208</v>
      </c>
      <c r="F448" s="15">
        <v>2618066.4</v>
      </c>
      <c r="G448" s="16">
        <v>3928.8775601926159</v>
      </c>
      <c r="H448" s="17"/>
      <c r="I448" s="40">
        <v>526880.8723070079</v>
      </c>
      <c r="J448" s="18">
        <v>845.71568588604794</v>
      </c>
      <c r="K448" s="17">
        <f t="shared" si="26"/>
        <v>3083.1618743065678</v>
      </c>
      <c r="L448" s="19">
        <v>0.21525630995855879</v>
      </c>
      <c r="M448" s="20">
        <v>24.587774040993704</v>
      </c>
      <c r="N448" s="21">
        <v>3.9466732008015579E-2</v>
      </c>
      <c r="O448" s="22"/>
      <c r="P448" s="40">
        <f t="shared" si="28"/>
        <v>216352.45569166582</v>
      </c>
      <c r="Q448" s="18">
        <v>347.27520977795479</v>
      </c>
      <c r="R448" s="17">
        <f t="shared" si="27"/>
        <v>3581.602350414661</v>
      </c>
      <c r="S448" s="19">
        <v>8.8390438352303702E-2</v>
      </c>
      <c r="T448" s="20">
        <v>10.096447932277739</v>
      </c>
      <c r="U448" s="21">
        <v>1.6206176456304556E-2</v>
      </c>
      <c r="V448" s="23"/>
      <c r="W448" s="31">
        <v>14</v>
      </c>
      <c r="X448" s="32">
        <v>23421.309999999998</v>
      </c>
      <c r="Y448" s="21">
        <v>9.5687375078171641E-3</v>
      </c>
    </row>
    <row r="449" spans="1:25" ht="15.75" x14ac:dyDescent="0.25">
      <c r="A449">
        <f t="shared" si="29"/>
        <v>2684</v>
      </c>
      <c r="B449" s="6" t="s">
        <v>406</v>
      </c>
      <c r="C449" s="6">
        <v>2684</v>
      </c>
      <c r="D449" s="6" t="s">
        <v>463</v>
      </c>
      <c r="E449" s="15">
        <v>171336.57915707264</v>
      </c>
      <c r="F449" s="15">
        <v>2540760</v>
      </c>
      <c r="G449" s="16">
        <v>3929.4289108910889</v>
      </c>
      <c r="H449" s="17"/>
      <c r="I449" s="40">
        <v>438669.31131990597</v>
      </c>
      <c r="J449" s="18">
        <v>723.87675135298014</v>
      </c>
      <c r="K449" s="17">
        <f t="shared" si="26"/>
        <v>3205.5521595381088</v>
      </c>
      <c r="L449" s="19">
        <v>0.18421932748207534</v>
      </c>
      <c r="M449" s="20">
        <v>20.471234528262279</v>
      </c>
      <c r="N449" s="21">
        <v>3.3780915063139072E-2</v>
      </c>
      <c r="O449" s="22"/>
      <c r="P449" s="40">
        <f t="shared" si="28"/>
        <v>267332.73216283333</v>
      </c>
      <c r="Q449" s="18">
        <v>441.1431223809131</v>
      </c>
      <c r="R449" s="17">
        <f t="shared" si="27"/>
        <v>3488.2857885101757</v>
      </c>
      <c r="S449" s="19">
        <v>0.11226647240218775</v>
      </c>
      <c r="T449" s="20">
        <v>12.475527500932223</v>
      </c>
      <c r="U449" s="21">
        <v>2.0586679044442613E-2</v>
      </c>
      <c r="V449" s="23"/>
      <c r="W449" s="31">
        <v>12</v>
      </c>
      <c r="X449" s="32">
        <v>0</v>
      </c>
      <c r="Y449" s="21">
        <v>0</v>
      </c>
    </row>
    <row r="450" spans="1:25" ht="15.75" x14ac:dyDescent="0.25">
      <c r="A450">
        <f t="shared" si="29"/>
        <v>5229</v>
      </c>
      <c r="B450" s="6" t="s">
        <v>406</v>
      </c>
      <c r="C450" s="6">
        <v>5229</v>
      </c>
      <c r="D450" s="6" t="s">
        <v>464</v>
      </c>
      <c r="E450" s="15">
        <v>174440.54237106559</v>
      </c>
      <c r="F450" s="15">
        <v>2612772</v>
      </c>
      <c r="G450" s="16">
        <v>3935.2939641109301</v>
      </c>
      <c r="H450" s="17"/>
      <c r="I450" s="40">
        <v>447389.35983190592</v>
      </c>
      <c r="J450" s="18">
        <v>729.83582354307657</v>
      </c>
      <c r="K450" s="17">
        <f t="shared" si="26"/>
        <v>3205.4581405678537</v>
      </c>
      <c r="L450" s="19">
        <v>0.18545903563978419</v>
      </c>
      <c r="M450" s="20">
        <v>20.878170125488946</v>
      </c>
      <c r="N450" s="21">
        <v>3.405900509867691E-2</v>
      </c>
      <c r="O450" s="22"/>
      <c r="P450" s="40">
        <f t="shared" si="28"/>
        <v>272948.81746084034</v>
      </c>
      <c r="Q450" s="18">
        <v>445.26723892469874</v>
      </c>
      <c r="R450" s="17">
        <f t="shared" si="27"/>
        <v>3490.0267251862315</v>
      </c>
      <c r="S450" s="19">
        <v>0.1131471353818658</v>
      </c>
      <c r="T450" s="20">
        <v>12.737611481505883</v>
      </c>
      <c r="U450" s="21">
        <v>2.0779137816485944E-2</v>
      </c>
      <c r="V450" s="23"/>
      <c r="W450" s="31">
        <v>11</v>
      </c>
      <c r="X450" s="32">
        <v>0</v>
      </c>
      <c r="Y450" s="21">
        <v>0</v>
      </c>
    </row>
    <row r="451" spans="1:25" ht="15.75" x14ac:dyDescent="0.25">
      <c r="A451">
        <f t="shared" si="29"/>
        <v>2632</v>
      </c>
      <c r="B451" s="6" t="s">
        <v>406</v>
      </c>
      <c r="C451" s="6">
        <v>2632</v>
      </c>
      <c r="D451" s="6" t="s">
        <v>465</v>
      </c>
      <c r="E451" s="15">
        <v>260504.86813771084</v>
      </c>
      <c r="F451" s="15">
        <v>2599983.9999999995</v>
      </c>
      <c r="G451" s="16">
        <v>3940.7931125827809</v>
      </c>
      <c r="H451" s="17"/>
      <c r="I451" s="40">
        <v>444359.46504790609</v>
      </c>
      <c r="J451" s="18">
        <v>735.69447855613589</v>
      </c>
      <c r="K451" s="17">
        <f t="shared" si="26"/>
        <v>3205.098634026645</v>
      </c>
      <c r="L451" s="19">
        <v>0.18668690731495025</v>
      </c>
      <c r="M451" s="20">
        <v>20.73677503556895</v>
      </c>
      <c r="N451" s="21">
        <v>3.4332408999286343E-2</v>
      </c>
      <c r="O451" s="22"/>
      <c r="P451" s="40">
        <f t="shared" si="28"/>
        <v>183854.59691019525</v>
      </c>
      <c r="Q451" s="18">
        <v>304.39502799701199</v>
      </c>
      <c r="R451" s="17">
        <f t="shared" si="27"/>
        <v>3636.3980845857686</v>
      </c>
      <c r="S451" s="19">
        <v>7.724207267442991E-2</v>
      </c>
      <c r="T451" s="20">
        <v>8.579881189142446</v>
      </c>
      <c r="U451" s="21">
        <v>1.4205101306527228E-2</v>
      </c>
      <c r="V451" s="23"/>
      <c r="W451" s="31">
        <v>24</v>
      </c>
      <c r="X451" s="32">
        <v>72941.359999999986</v>
      </c>
      <c r="Y451" s="21">
        <v>3.0644552405963393E-2</v>
      </c>
    </row>
    <row r="452" spans="1:25" ht="15.75" x14ac:dyDescent="0.25">
      <c r="A452">
        <f t="shared" si="29"/>
        <v>3050</v>
      </c>
      <c r="B452" s="6" t="s">
        <v>406</v>
      </c>
      <c r="C452" s="6">
        <v>3050</v>
      </c>
      <c r="D452" s="6" t="s">
        <v>466</v>
      </c>
      <c r="E452" s="15">
        <v>300139.88828301267</v>
      </c>
      <c r="F452" s="15">
        <v>2744236</v>
      </c>
      <c r="G452" s="16">
        <v>3954.6155868544597</v>
      </c>
      <c r="H452" s="17"/>
      <c r="I452" s="40">
        <v>556698.79230700806</v>
      </c>
      <c r="J452" s="18">
        <v>871.20311785134277</v>
      </c>
      <c r="K452" s="17">
        <f t="shared" ref="K452:K515" si="30">G452-J452</f>
        <v>3083.4124690031167</v>
      </c>
      <c r="L452" s="19">
        <v>0.22030032975829802</v>
      </c>
      <c r="M452" s="20">
        <v>25.979276974327046</v>
      </c>
      <c r="N452" s="21">
        <v>4.0656145499729339E-2</v>
      </c>
      <c r="O452" s="22"/>
      <c r="P452" s="40">
        <f t="shared" si="28"/>
        <v>256558.90402399539</v>
      </c>
      <c r="Q452" s="18">
        <v>401.50063227542313</v>
      </c>
      <c r="R452" s="17">
        <f t="shared" ref="R452:R515" si="31">G452-Q452</f>
        <v>3553.1149545790367</v>
      </c>
      <c r="S452" s="19">
        <v>0.10152709497480657</v>
      </c>
      <c r="T452" s="20">
        <v>11.972748854453121</v>
      </c>
      <c r="U452" s="21">
        <v>1.8736696172853083E-2</v>
      </c>
      <c r="V452" s="23"/>
      <c r="W452" s="31">
        <v>10</v>
      </c>
      <c r="X452" s="32">
        <v>0</v>
      </c>
      <c r="Y452" s="21">
        <v>0</v>
      </c>
    </row>
    <row r="453" spans="1:25" ht="15.75" x14ac:dyDescent="0.25">
      <c r="A453">
        <f t="shared" si="29"/>
        <v>3708</v>
      </c>
      <c r="B453" s="6" t="s">
        <v>406</v>
      </c>
      <c r="C453" s="6">
        <v>3708</v>
      </c>
      <c r="D453" s="6" t="s">
        <v>467</v>
      </c>
      <c r="E453" s="15">
        <v>169495.50568233104</v>
      </c>
      <c r="F453" s="15">
        <v>3178290.8800000004</v>
      </c>
      <c r="G453" s="16">
        <v>3954.7767810026389</v>
      </c>
      <c r="H453" s="17"/>
      <c r="I453" s="40">
        <v>659333.00230700825</v>
      </c>
      <c r="J453" s="18">
        <v>869.83245686940404</v>
      </c>
      <c r="K453" s="17">
        <f t="shared" si="30"/>
        <v>3084.9443241332347</v>
      </c>
      <c r="L453" s="19">
        <v>0.21994476680650452</v>
      </c>
      <c r="M453" s="20">
        <v>30.768873440993723</v>
      </c>
      <c r="N453" s="21">
        <v>4.0592181320572192E-2</v>
      </c>
      <c r="O453" s="22"/>
      <c r="P453" s="40">
        <f t="shared" ref="P453:P516" si="32">I453-E453</f>
        <v>489837.49662467721</v>
      </c>
      <c r="Q453" s="18">
        <v>646.22361032279321</v>
      </c>
      <c r="R453" s="17">
        <f t="shared" si="31"/>
        <v>3308.5531706798456</v>
      </c>
      <c r="S453" s="19">
        <v>0.16340330848178963</v>
      </c>
      <c r="T453" s="20">
        <v>22.85908317581827</v>
      </c>
      <c r="U453" s="21">
        <v>3.0157101815063682E-2</v>
      </c>
      <c r="V453" s="23"/>
      <c r="W453" s="31">
        <v>10</v>
      </c>
      <c r="X453" s="32">
        <v>0</v>
      </c>
      <c r="Y453" s="21">
        <v>0</v>
      </c>
    </row>
    <row r="454" spans="1:25" ht="15.75" x14ac:dyDescent="0.25">
      <c r="A454">
        <f t="shared" si="29"/>
        <v>2044</v>
      </c>
      <c r="B454" s="6" t="s">
        <v>406</v>
      </c>
      <c r="C454" s="6">
        <v>2044</v>
      </c>
      <c r="D454" s="6" t="s">
        <v>468</v>
      </c>
      <c r="E454" s="15">
        <v>339000.50017304037</v>
      </c>
      <c r="F454" s="15">
        <v>2749880.8</v>
      </c>
      <c r="G454" s="16">
        <v>3955.2017099236637</v>
      </c>
      <c r="H454" s="17"/>
      <c r="I454" s="40">
        <v>570865.8323070081</v>
      </c>
      <c r="J454" s="18">
        <v>871.55088901833301</v>
      </c>
      <c r="K454" s="17">
        <f t="shared" si="30"/>
        <v>3083.6508209053309</v>
      </c>
      <c r="L454" s="19">
        <v>0.22035561089883179</v>
      </c>
      <c r="M454" s="20">
        <v>26.640405507660379</v>
      </c>
      <c r="N454" s="21">
        <v>4.0672374820855541E-2</v>
      </c>
      <c r="O454" s="22"/>
      <c r="P454" s="40">
        <f t="shared" si="32"/>
        <v>231865.33213396772</v>
      </c>
      <c r="Q454" s="18">
        <v>353.99287348697362</v>
      </c>
      <c r="R454" s="17">
        <f t="shared" si="31"/>
        <v>3601.20883643669</v>
      </c>
      <c r="S454" s="19">
        <v>8.9500586682797978E-2</v>
      </c>
      <c r="T454" s="20">
        <v>10.820382166251827</v>
      </c>
      <c r="U454" s="21">
        <v>1.6519667429392104E-2</v>
      </c>
      <c r="V454" s="23"/>
      <c r="W454" s="31">
        <v>16</v>
      </c>
      <c r="X454" s="32">
        <v>31077.71</v>
      </c>
      <c r="Y454" s="21">
        <v>1.1996072255212223E-2</v>
      </c>
    </row>
    <row r="455" spans="1:25" ht="15.75" x14ac:dyDescent="0.25">
      <c r="A455">
        <f t="shared" si="29"/>
        <v>2237</v>
      </c>
      <c r="B455" s="6" t="s">
        <v>406</v>
      </c>
      <c r="C455" s="6">
        <v>2237</v>
      </c>
      <c r="D455" s="6" t="s">
        <v>469</v>
      </c>
      <c r="E455" s="7">
        <v>0</v>
      </c>
      <c r="F455" s="7">
        <v>1956828.2848670254</v>
      </c>
      <c r="G455" s="8">
        <v>3957.0501480982316</v>
      </c>
      <c r="H455" s="9"/>
      <c r="I455" s="39">
        <v>384614.56717403355</v>
      </c>
      <c r="J455" s="10">
        <v>878.11545016902642</v>
      </c>
      <c r="K455" s="9">
        <f t="shared" si="30"/>
        <v>3078.934697929205</v>
      </c>
      <c r="L455" s="11">
        <v>0.22191163045812065</v>
      </c>
      <c r="M455" s="12">
        <v>17.948679801454901</v>
      </c>
      <c r="N455" s="13">
        <v>4.0978721007887901E-2</v>
      </c>
      <c r="O455" s="14"/>
      <c r="P455" s="39">
        <f t="shared" si="32"/>
        <v>384614.56717403355</v>
      </c>
      <c r="Q455" s="10">
        <v>878.11545016902642</v>
      </c>
      <c r="R455" s="9">
        <f t="shared" si="31"/>
        <v>3078.934697929205</v>
      </c>
      <c r="S455" s="11">
        <v>0.22191163045812065</v>
      </c>
      <c r="T455" s="12">
        <v>17.948679801454901</v>
      </c>
      <c r="U455" s="13">
        <v>4.0978721007887901E-2</v>
      </c>
      <c r="W455" s="29">
        <v>8</v>
      </c>
      <c r="X455" s="30">
        <v>0</v>
      </c>
      <c r="Y455" s="13">
        <v>0</v>
      </c>
    </row>
    <row r="456" spans="1:25" ht="15.75" x14ac:dyDescent="0.25">
      <c r="A456">
        <f t="shared" si="29"/>
        <v>2530</v>
      </c>
      <c r="B456" s="6" t="s">
        <v>406</v>
      </c>
      <c r="C456" s="6">
        <v>2530</v>
      </c>
      <c r="D456" s="6" t="s">
        <v>470</v>
      </c>
      <c r="E456" s="15">
        <v>378826.97160227585</v>
      </c>
      <c r="F456" s="15">
        <v>2591956</v>
      </c>
      <c r="G456" s="16">
        <v>3959.3860098522168</v>
      </c>
      <c r="H456" s="17"/>
      <c r="I456" s="40">
        <v>533760.61230700812</v>
      </c>
      <c r="J456" s="18">
        <v>876.45420740067016</v>
      </c>
      <c r="K456" s="17">
        <f t="shared" si="30"/>
        <v>3082.9318024515469</v>
      </c>
      <c r="L456" s="19">
        <v>0.22136114165675491</v>
      </c>
      <c r="M456" s="20">
        <v>24.90882857432705</v>
      </c>
      <c r="N456" s="21">
        <v>4.0901196345364613E-2</v>
      </c>
      <c r="O456" s="22"/>
      <c r="P456" s="40">
        <f t="shared" si="32"/>
        <v>154933.64070473227</v>
      </c>
      <c r="Q456" s="18">
        <v>254.40663498314001</v>
      </c>
      <c r="R456" s="17">
        <f t="shared" si="31"/>
        <v>3704.9793748690768</v>
      </c>
      <c r="S456" s="19">
        <v>6.4254062208154258E-2</v>
      </c>
      <c r="T456" s="20">
        <v>7.2302365662208397</v>
      </c>
      <c r="U456" s="21">
        <v>1.1872309632546535E-2</v>
      </c>
      <c r="V456" s="23"/>
      <c r="W456" s="31">
        <v>8</v>
      </c>
      <c r="X456" s="32">
        <v>4618.5800000000017</v>
      </c>
      <c r="Y456" s="21">
        <v>1.9154169829320544E-3</v>
      </c>
    </row>
    <row r="457" spans="1:25" ht="15.75" x14ac:dyDescent="0.25">
      <c r="A457">
        <f t="shared" si="29"/>
        <v>2065</v>
      </c>
      <c r="B457" s="6" t="s">
        <v>406</v>
      </c>
      <c r="C457" s="6">
        <v>2065</v>
      </c>
      <c r="D457" s="6" t="s">
        <v>471</v>
      </c>
      <c r="E457" s="15">
        <v>390571.91281617654</v>
      </c>
      <c r="F457" s="15">
        <v>2645964.0000000005</v>
      </c>
      <c r="G457" s="16">
        <v>3962.2868292682933</v>
      </c>
      <c r="H457" s="17"/>
      <c r="I457" s="40">
        <v>540741.91230700817</v>
      </c>
      <c r="J457" s="18">
        <v>879.25514196261486</v>
      </c>
      <c r="K457" s="17">
        <f t="shared" si="30"/>
        <v>3083.0316873056786</v>
      </c>
      <c r="L457" s="19">
        <v>0.22190598001835848</v>
      </c>
      <c r="M457" s="20">
        <v>25.234622574327048</v>
      </c>
      <c r="N457" s="21">
        <v>4.1031906624922031E-2</v>
      </c>
      <c r="O457" s="22"/>
      <c r="P457" s="40">
        <f t="shared" si="32"/>
        <v>150169.99949083163</v>
      </c>
      <c r="Q457" s="18">
        <v>244.17886096070183</v>
      </c>
      <c r="R457" s="17">
        <f t="shared" si="31"/>
        <v>3718.1079683075914</v>
      </c>
      <c r="S457" s="19">
        <v>6.1625740760871114E-2</v>
      </c>
      <c r="T457" s="20">
        <v>7.0079333095721434</v>
      </c>
      <c r="U457" s="21">
        <v>1.139501351149942E-2</v>
      </c>
      <c r="V457" s="23"/>
      <c r="W457" s="31">
        <v>11</v>
      </c>
      <c r="X457" s="32">
        <v>23952.400000000001</v>
      </c>
      <c r="Y457" s="21">
        <v>9.8294226410436201E-3</v>
      </c>
    </row>
    <row r="458" spans="1:25" ht="15.75" x14ac:dyDescent="0.25">
      <c r="A458">
        <f t="shared" si="29"/>
        <v>2520</v>
      </c>
      <c r="B458" s="6" t="s">
        <v>406</v>
      </c>
      <c r="C458" s="6">
        <v>2520</v>
      </c>
      <c r="D458" s="6" t="s">
        <v>472</v>
      </c>
      <c r="E458" s="15">
        <v>345650.88298745011</v>
      </c>
      <c r="F458" s="15">
        <v>2679740</v>
      </c>
      <c r="G458" s="16">
        <v>3963.5169377990433</v>
      </c>
      <c r="H458" s="17"/>
      <c r="I458" s="40">
        <v>551942.59230700799</v>
      </c>
      <c r="J458" s="18">
        <v>880.29121580065066</v>
      </c>
      <c r="K458" s="17">
        <f t="shared" si="30"/>
        <v>3083.2257219983926</v>
      </c>
      <c r="L458" s="19">
        <v>0.22209851241091955</v>
      </c>
      <c r="M458" s="20">
        <v>25.75732097432704</v>
      </c>
      <c r="N458" s="21">
        <v>4.10802567373637E-2</v>
      </c>
      <c r="O458" s="22"/>
      <c r="P458" s="40">
        <f t="shared" si="32"/>
        <v>206291.70931955788</v>
      </c>
      <c r="Q458" s="18">
        <v>329.01389046181481</v>
      </c>
      <c r="R458" s="17">
        <f t="shared" si="31"/>
        <v>3634.5030473372285</v>
      </c>
      <c r="S458" s="19">
        <v>8.3010592770297972E-2</v>
      </c>
      <c r="T458" s="20">
        <v>9.6269464349127016</v>
      </c>
      <c r="U458" s="21">
        <v>1.5353981554884691E-2</v>
      </c>
      <c r="V458" s="23"/>
      <c r="W458" s="31">
        <v>8</v>
      </c>
      <c r="X458" s="32">
        <v>0</v>
      </c>
      <c r="Y458" s="21">
        <v>0</v>
      </c>
    </row>
    <row r="459" spans="1:25" ht="15.75" x14ac:dyDescent="0.25">
      <c r="A459">
        <f t="shared" si="29"/>
        <v>3322</v>
      </c>
      <c r="B459" s="6" t="s">
        <v>406</v>
      </c>
      <c r="C459" s="6">
        <v>3322</v>
      </c>
      <c r="D459" s="6" t="s">
        <v>473</v>
      </c>
      <c r="E459" s="15">
        <v>349664.52322676586</v>
      </c>
      <c r="F459" s="15">
        <v>2636202</v>
      </c>
      <c r="G459" s="16">
        <v>3967.5266242038219</v>
      </c>
      <c r="H459" s="17"/>
      <c r="I459" s="40">
        <v>555331.02230700804</v>
      </c>
      <c r="J459" s="18">
        <v>884.2850673678472</v>
      </c>
      <c r="K459" s="17">
        <f t="shared" si="30"/>
        <v>3083.2415568359747</v>
      </c>
      <c r="L459" s="19">
        <v>0.22288068893433069</v>
      </c>
      <c r="M459" s="20">
        <v>25.91544770766038</v>
      </c>
      <c r="N459" s="21">
        <v>4.1266636477166212E-2</v>
      </c>
      <c r="O459" s="22"/>
      <c r="P459" s="40">
        <f t="shared" si="32"/>
        <v>205666.49908024218</v>
      </c>
      <c r="Q459" s="18">
        <v>327.49442528700985</v>
      </c>
      <c r="R459" s="17">
        <f t="shared" si="31"/>
        <v>3640.0321989168119</v>
      </c>
      <c r="S459" s="19">
        <v>8.2543724669454324E-2</v>
      </c>
      <c r="T459" s="20">
        <v>9.5977699570779702</v>
      </c>
      <c r="U459" s="21">
        <v>1.5283073180060463E-2</v>
      </c>
      <c r="V459" s="23"/>
      <c r="W459" s="31">
        <v>7</v>
      </c>
      <c r="X459" s="32">
        <v>0</v>
      </c>
      <c r="Y459" s="21">
        <v>0</v>
      </c>
    </row>
    <row r="460" spans="1:25" ht="15.75" x14ac:dyDescent="0.25">
      <c r="A460">
        <f t="shared" si="29"/>
        <v>2434</v>
      </c>
      <c r="B460" s="6" t="s">
        <v>406</v>
      </c>
      <c r="C460" s="6">
        <v>2434</v>
      </c>
      <c r="D460" s="6" t="s">
        <v>474</v>
      </c>
      <c r="E460" s="7">
        <v>0</v>
      </c>
      <c r="F460" s="7">
        <v>2222537.4816030175</v>
      </c>
      <c r="G460" s="8">
        <v>4013.5930577468985</v>
      </c>
      <c r="H460" s="9"/>
      <c r="I460" s="39">
        <v>446197.28391002567</v>
      </c>
      <c r="J460" s="10">
        <v>933.46712115068135</v>
      </c>
      <c r="K460" s="9">
        <f t="shared" si="30"/>
        <v>3080.1259365962169</v>
      </c>
      <c r="L460" s="11">
        <v>0.23257642409684146</v>
      </c>
      <c r="M460" s="12">
        <v>20.822539915801201</v>
      </c>
      <c r="N460" s="13">
        <v>4.3561798987031802E-2</v>
      </c>
      <c r="O460" s="14"/>
      <c r="P460" s="39">
        <f t="shared" si="32"/>
        <v>446197.28391002567</v>
      </c>
      <c r="Q460" s="10">
        <v>933.46712115068135</v>
      </c>
      <c r="R460" s="9">
        <f t="shared" si="31"/>
        <v>3080.1259365962169</v>
      </c>
      <c r="S460" s="11">
        <v>0.23257642409684146</v>
      </c>
      <c r="T460" s="12">
        <v>20.822539915801201</v>
      </c>
      <c r="U460" s="13">
        <v>4.3561798987031802E-2</v>
      </c>
      <c r="W460" s="29">
        <v>19</v>
      </c>
      <c r="X460" s="30">
        <v>0</v>
      </c>
      <c r="Y460" s="13">
        <v>0</v>
      </c>
    </row>
    <row r="461" spans="1:25" ht="15.75" x14ac:dyDescent="0.25">
      <c r="A461">
        <f t="shared" si="29"/>
        <v>2657</v>
      </c>
      <c r="B461" s="6" t="s">
        <v>406</v>
      </c>
      <c r="C461" s="6">
        <v>2657</v>
      </c>
      <c r="D461" s="6" t="s">
        <v>475</v>
      </c>
      <c r="E461" s="7">
        <v>0</v>
      </c>
      <c r="F461" s="7">
        <v>3441629.2354076956</v>
      </c>
      <c r="G461" s="8">
        <v>4066.6084527486569</v>
      </c>
      <c r="H461" s="9"/>
      <c r="I461" s="39">
        <v>672434.77008760138</v>
      </c>
      <c r="J461" s="10">
        <v>856.60480265936485</v>
      </c>
      <c r="K461" s="9">
        <f t="shared" si="30"/>
        <v>3210.003650089292</v>
      </c>
      <c r="L461" s="11">
        <v>0.21064354058487683</v>
      </c>
      <c r="M461" s="12">
        <v>31.380289270754734</v>
      </c>
      <c r="N461" s="13">
        <v>3.9974890790770358E-2</v>
      </c>
      <c r="O461" s="14"/>
      <c r="P461" s="39">
        <f t="shared" si="32"/>
        <v>672434.77008760138</v>
      </c>
      <c r="Q461" s="10">
        <v>856.60480265936485</v>
      </c>
      <c r="R461" s="9">
        <f t="shared" si="31"/>
        <v>3210.003650089292</v>
      </c>
      <c r="S461" s="11">
        <v>0.21064354058487683</v>
      </c>
      <c r="T461" s="12">
        <v>31.380289270754734</v>
      </c>
      <c r="U461" s="13">
        <v>3.9974890790770358E-2</v>
      </c>
      <c r="W461" s="29">
        <v>22</v>
      </c>
      <c r="X461" s="30">
        <v>0</v>
      </c>
      <c r="Y461" s="13">
        <v>0</v>
      </c>
    </row>
    <row r="462" spans="1:25" ht="15.75" x14ac:dyDescent="0.25">
      <c r="A462">
        <f t="shared" si="29"/>
        <v>2028</v>
      </c>
      <c r="B462" s="6" t="s">
        <v>406</v>
      </c>
      <c r="C462" s="6">
        <v>2028</v>
      </c>
      <c r="D462" s="6" t="s">
        <v>476</v>
      </c>
      <c r="E462" s="7">
        <v>0</v>
      </c>
      <c r="F462" s="7">
        <v>3546841.2450642255</v>
      </c>
      <c r="G462" s="8">
        <v>4114.8011709673747</v>
      </c>
      <c r="H462" s="9"/>
      <c r="I462" s="39">
        <v>813323.68737123313</v>
      </c>
      <c r="J462" s="10">
        <v>1029.523654900295</v>
      </c>
      <c r="K462" s="9">
        <f t="shared" si="30"/>
        <v>3085.2775160670799</v>
      </c>
      <c r="L462" s="11">
        <v>0.25020009767768625</v>
      </c>
      <c r="M462" s="12">
        <v>37.955105410657552</v>
      </c>
      <c r="N462" s="13">
        <v>4.8044437228680445E-2</v>
      </c>
      <c r="O462" s="14"/>
      <c r="P462" s="39">
        <f t="shared" si="32"/>
        <v>813323.68737123313</v>
      </c>
      <c r="Q462" s="10">
        <v>1029.523654900295</v>
      </c>
      <c r="R462" s="9">
        <f t="shared" si="31"/>
        <v>3085.2775160670799</v>
      </c>
      <c r="S462" s="11">
        <v>0.25020009767768625</v>
      </c>
      <c r="T462" s="12">
        <v>37.955105410657552</v>
      </c>
      <c r="U462" s="13">
        <v>4.8044437228680445E-2</v>
      </c>
      <c r="W462" s="29">
        <v>7</v>
      </c>
      <c r="X462" s="30">
        <v>0</v>
      </c>
      <c r="Y462" s="13">
        <v>0</v>
      </c>
    </row>
    <row r="463" spans="1:25" ht="15.75" x14ac:dyDescent="0.25">
      <c r="A463">
        <f>C463</f>
        <v>5447</v>
      </c>
      <c r="B463" s="6" t="s">
        <v>477</v>
      </c>
      <c r="C463" s="6">
        <v>5447</v>
      </c>
      <c r="D463" s="6" t="s">
        <v>478</v>
      </c>
      <c r="E463" s="7">
        <v>0</v>
      </c>
      <c r="F463" s="7">
        <v>7718420.1232295688</v>
      </c>
      <c r="G463" s="8">
        <v>5094.1764622793171</v>
      </c>
      <c r="H463" s="9"/>
      <c r="I463" s="39">
        <v>1284513.7379687987</v>
      </c>
      <c r="J463" s="10">
        <v>884.65133468925535</v>
      </c>
      <c r="K463" s="9">
        <f t="shared" si="30"/>
        <v>4209.5251275900619</v>
      </c>
      <c r="L463" s="11">
        <v>0.17365934243538761</v>
      </c>
      <c r="M463" s="12">
        <v>59.943974438543947</v>
      </c>
      <c r="N463" s="13">
        <v>4.1283728952165255E-2</v>
      </c>
      <c r="O463" s="14"/>
      <c r="P463" s="39">
        <f t="shared" si="32"/>
        <v>1284513.7379687987</v>
      </c>
      <c r="Q463" s="10">
        <v>884.65133468925535</v>
      </c>
      <c r="R463" s="9">
        <f t="shared" si="31"/>
        <v>4209.5251275900619</v>
      </c>
      <c r="S463" s="11">
        <v>0.17365934243538761</v>
      </c>
      <c r="T463" s="12">
        <v>59.943974438543947</v>
      </c>
      <c r="U463" s="13">
        <v>4.1283728952165255E-2</v>
      </c>
      <c r="W463" s="29">
        <v>20</v>
      </c>
      <c r="X463" s="30">
        <v>0</v>
      </c>
      <c r="Y463" s="13">
        <v>0</v>
      </c>
    </row>
    <row r="464" spans="1:25" ht="15.75" x14ac:dyDescent="0.25">
      <c r="A464">
        <f t="shared" ref="A464:A527" si="33">C464</f>
        <v>5404</v>
      </c>
      <c r="B464" s="6" t="s">
        <v>477</v>
      </c>
      <c r="C464" s="6">
        <v>5404</v>
      </c>
      <c r="D464" s="6" t="s">
        <v>479</v>
      </c>
      <c r="E464" s="15">
        <v>8730.2186629679054</v>
      </c>
      <c r="F464" s="15">
        <v>5535624.9472572962</v>
      </c>
      <c r="G464" s="16">
        <v>5118.7702377473997</v>
      </c>
      <c r="H464" s="17"/>
      <c r="I464" s="40">
        <v>707559.3519965267</v>
      </c>
      <c r="J464" s="18">
        <v>680.34553076589111</v>
      </c>
      <c r="K464" s="17">
        <f t="shared" si="30"/>
        <v>4438.4247069815083</v>
      </c>
      <c r="L464" s="19">
        <v>0.13291191031564811</v>
      </c>
      <c r="M464" s="20">
        <v>33.019436426504583</v>
      </c>
      <c r="N464" s="21">
        <v>3.1749458102408257E-2</v>
      </c>
      <c r="O464" s="22"/>
      <c r="P464" s="40">
        <f t="shared" si="32"/>
        <v>698829.1333335588</v>
      </c>
      <c r="Q464" s="18">
        <v>671.95108974380651</v>
      </c>
      <c r="R464" s="17">
        <f t="shared" si="31"/>
        <v>4446.819148003593</v>
      </c>
      <c r="S464" s="19">
        <v>0.13127197716135619</v>
      </c>
      <c r="T464" s="20">
        <v>32.61202622223275</v>
      </c>
      <c r="U464" s="21">
        <v>3.1357717521377643E-2</v>
      </c>
      <c r="V464" s="23"/>
      <c r="W464" s="31">
        <v>4</v>
      </c>
      <c r="X464" s="32">
        <v>0</v>
      </c>
      <c r="Y464" s="21">
        <v>0</v>
      </c>
    </row>
    <row r="465" spans="1:25" ht="15.75" x14ac:dyDescent="0.25">
      <c r="A465">
        <f t="shared" si="33"/>
        <v>6919</v>
      </c>
      <c r="B465" s="6" t="s">
        <v>477</v>
      </c>
      <c r="C465" s="6">
        <v>6919</v>
      </c>
      <c r="D465" s="6" t="s">
        <v>480</v>
      </c>
      <c r="E465" s="7">
        <v>0</v>
      </c>
      <c r="F465" s="7">
        <v>7885849.1683803694</v>
      </c>
      <c r="G465" s="8">
        <v>5276.5611233241652</v>
      </c>
      <c r="H465" s="9"/>
      <c r="I465" s="39">
        <v>1499196.1131195989</v>
      </c>
      <c r="J465" s="10">
        <v>1060.2518480336626</v>
      </c>
      <c r="K465" s="9">
        <f t="shared" si="30"/>
        <v>4216.3092752905031</v>
      </c>
      <c r="L465" s="11">
        <v>0.20093614444206753</v>
      </c>
      <c r="M465" s="12">
        <v>69.962485278914627</v>
      </c>
      <c r="N465" s="13">
        <v>4.9478419574904266E-2</v>
      </c>
      <c r="O465" s="14"/>
      <c r="P465" s="39">
        <f t="shared" si="32"/>
        <v>1499196.1131195989</v>
      </c>
      <c r="Q465" s="10">
        <v>1060.2518480336626</v>
      </c>
      <c r="R465" s="9">
        <f t="shared" si="31"/>
        <v>4216.3092752905031</v>
      </c>
      <c r="S465" s="11">
        <v>0.20093614444206753</v>
      </c>
      <c r="T465" s="12">
        <v>69.962485278914627</v>
      </c>
      <c r="U465" s="13">
        <v>4.9478419574904266E-2</v>
      </c>
      <c r="W465" s="29">
        <v>12</v>
      </c>
      <c r="X465" s="30">
        <v>0</v>
      </c>
      <c r="Y465" s="13">
        <v>0</v>
      </c>
    </row>
    <row r="466" spans="1:25" ht="15.75" x14ac:dyDescent="0.25">
      <c r="A466">
        <f t="shared" si="33"/>
        <v>4020</v>
      </c>
      <c r="B466" s="6" t="s">
        <v>477</v>
      </c>
      <c r="C466" s="6">
        <v>4020</v>
      </c>
      <c r="D466" s="6" t="s">
        <v>481</v>
      </c>
      <c r="E466" s="7">
        <v>0</v>
      </c>
      <c r="F466" s="7">
        <v>6699080.962422681</v>
      </c>
      <c r="G466" s="8">
        <v>5835.0335881910178</v>
      </c>
      <c r="H466" s="9"/>
      <c r="I466" s="39">
        <v>1298814.7371619116</v>
      </c>
      <c r="J466" s="10">
        <v>1200.3833060646132</v>
      </c>
      <c r="K466" s="9">
        <f t="shared" si="30"/>
        <v>4634.6502821264048</v>
      </c>
      <c r="L466" s="11">
        <v>0.20572003364195837</v>
      </c>
      <c r="M466" s="12">
        <v>60.611354400889212</v>
      </c>
      <c r="N466" s="13">
        <v>5.6017887616348627E-2</v>
      </c>
      <c r="O466" s="14"/>
      <c r="P466" s="39">
        <f t="shared" si="32"/>
        <v>1298814.7371619116</v>
      </c>
      <c r="Q466" s="10">
        <v>1200.3833060646132</v>
      </c>
      <c r="R466" s="9">
        <f t="shared" si="31"/>
        <v>4634.6502821264048</v>
      </c>
      <c r="S466" s="11">
        <v>0.20572003364195837</v>
      </c>
      <c r="T466" s="12">
        <v>60.611354400889212</v>
      </c>
      <c r="U466" s="13">
        <v>5.6017887616348627E-2</v>
      </c>
      <c r="W466" s="29">
        <v>5</v>
      </c>
      <c r="X466" s="30">
        <v>0</v>
      </c>
      <c r="Y466" s="13">
        <v>0</v>
      </c>
    </row>
    <row r="467" spans="1:25" ht="15.75" x14ac:dyDescent="0.25">
      <c r="A467">
        <f t="shared" si="33"/>
        <v>4019</v>
      </c>
      <c r="B467" s="6" t="s">
        <v>482</v>
      </c>
      <c r="C467" s="6">
        <v>4019</v>
      </c>
      <c r="D467" s="6" t="s">
        <v>483</v>
      </c>
      <c r="E467" s="15">
        <v>127468.20716215261</v>
      </c>
      <c r="F467" s="15">
        <v>1842357.4499203642</v>
      </c>
      <c r="G467" s="16">
        <v>5062.9718729214283</v>
      </c>
      <c r="H467" s="17"/>
      <c r="I467" s="40">
        <v>242408.87965959427</v>
      </c>
      <c r="J467" s="18">
        <v>715.07044147372937</v>
      </c>
      <c r="K467" s="17">
        <f t="shared" si="30"/>
        <v>4347.901431447699</v>
      </c>
      <c r="L467" s="19">
        <v>0.14123531779786888</v>
      </c>
      <c r="M467" s="20">
        <v>11.312414384114401</v>
      </c>
      <c r="N467" s="21">
        <v>3.3369953935440712E-2</v>
      </c>
      <c r="O467" s="22"/>
      <c r="P467" s="40">
        <f t="shared" si="32"/>
        <v>114940.67249744166</v>
      </c>
      <c r="Q467" s="18">
        <v>339.05803096590455</v>
      </c>
      <c r="R467" s="17">
        <f t="shared" si="31"/>
        <v>4723.9138419555238</v>
      </c>
      <c r="S467" s="19">
        <v>6.696818380115982E-2</v>
      </c>
      <c r="T467" s="20">
        <v>5.3638980498806106</v>
      </c>
      <c r="U467" s="21">
        <v>1.5822708111742214E-2</v>
      </c>
      <c r="V467" s="23"/>
      <c r="W467" s="31">
        <v>3</v>
      </c>
      <c r="X467" s="32">
        <v>0</v>
      </c>
      <c r="Y467" s="21">
        <v>0</v>
      </c>
    </row>
    <row r="468" spans="1:25" ht="15.75" x14ac:dyDescent="0.25">
      <c r="A468">
        <f t="shared" si="33"/>
        <v>4024</v>
      </c>
      <c r="B468" s="6" t="s">
        <v>482</v>
      </c>
      <c r="C468" s="6">
        <v>4024</v>
      </c>
      <c r="D468" s="6" t="s">
        <v>484</v>
      </c>
      <c r="E468" s="7">
        <v>0</v>
      </c>
      <c r="F468" s="7">
        <v>1915187.5905818462</v>
      </c>
      <c r="G468" s="8">
        <v>5175.3599456716565</v>
      </c>
      <c r="H468" s="9"/>
      <c r="I468" s="39">
        <v>222945.80711147972</v>
      </c>
      <c r="J468" s="10">
        <v>651.72952139774816</v>
      </c>
      <c r="K468" s="9">
        <f t="shared" si="30"/>
        <v>4523.6304242739079</v>
      </c>
      <c r="L468" s="11">
        <v>0.12592931278969563</v>
      </c>
      <c r="M468" s="12">
        <v>10.404137665202388</v>
      </c>
      <c r="N468" s="13">
        <v>3.0414044331894919E-2</v>
      </c>
      <c r="O468" s="14"/>
      <c r="P468" s="39">
        <f t="shared" si="32"/>
        <v>222945.80711147972</v>
      </c>
      <c r="Q468" s="10">
        <v>651.72952139774816</v>
      </c>
      <c r="R468" s="9">
        <f t="shared" si="31"/>
        <v>4523.6304242739079</v>
      </c>
      <c r="S468" s="11">
        <v>0.12592931278969563</v>
      </c>
      <c r="T468" s="12">
        <v>10.404137665202388</v>
      </c>
      <c r="U468" s="13">
        <v>3.0414044331894919E-2</v>
      </c>
      <c r="W468" s="29">
        <v>0</v>
      </c>
      <c r="X468" s="30">
        <v>0</v>
      </c>
      <c r="Y468" s="13">
        <v>0</v>
      </c>
    </row>
    <row r="469" spans="1:25" ht="15.75" x14ac:dyDescent="0.25">
      <c r="A469">
        <f t="shared" si="33"/>
        <v>5409</v>
      </c>
      <c r="B469" s="6" t="s">
        <v>482</v>
      </c>
      <c r="C469" s="6">
        <v>5409</v>
      </c>
      <c r="D469" s="6" t="s">
        <v>485</v>
      </c>
      <c r="E469" s="15">
        <v>47362.940675161153</v>
      </c>
      <c r="F469" s="15">
        <v>4088466</v>
      </c>
      <c r="G469" s="16">
        <v>5190.9235466666669</v>
      </c>
      <c r="H469" s="17"/>
      <c r="I469" s="40">
        <v>469844.63473922969</v>
      </c>
      <c r="J469" s="18">
        <v>626.45951298563955</v>
      </c>
      <c r="K469" s="17">
        <f t="shared" si="30"/>
        <v>4564.4640336810271</v>
      </c>
      <c r="L469" s="19">
        <v>0.12068363314422503</v>
      </c>
      <c r="M469" s="20">
        <v>21.926082954497389</v>
      </c>
      <c r="N469" s="21">
        <v>2.9234777272663184E-2</v>
      </c>
      <c r="O469" s="22"/>
      <c r="P469" s="40">
        <f t="shared" si="32"/>
        <v>422481.69406406855</v>
      </c>
      <c r="Q469" s="18">
        <v>563.30892541875812</v>
      </c>
      <c r="R469" s="17">
        <f t="shared" si="31"/>
        <v>4627.6146212479089</v>
      </c>
      <c r="S469" s="19">
        <v>0.10851805470733333</v>
      </c>
      <c r="T469" s="20">
        <v>19.715812389656534</v>
      </c>
      <c r="U469" s="21">
        <v>2.6287749852875381E-2</v>
      </c>
      <c r="V469" s="23"/>
      <c r="W469" s="31">
        <v>4</v>
      </c>
      <c r="X469" s="32">
        <v>0</v>
      </c>
      <c r="Y469" s="21">
        <v>0</v>
      </c>
    </row>
    <row r="470" spans="1:25" ht="15.75" x14ac:dyDescent="0.25">
      <c r="A470">
        <f t="shared" si="33"/>
        <v>4091</v>
      </c>
      <c r="B470" s="6" t="s">
        <v>482</v>
      </c>
      <c r="C470" s="6">
        <v>4091</v>
      </c>
      <c r="D470" s="6" t="s">
        <v>486</v>
      </c>
      <c r="E470" s="7">
        <v>0</v>
      </c>
      <c r="F470" s="7">
        <v>4706463.759787675</v>
      </c>
      <c r="G470" s="8">
        <v>5201.7828235562138</v>
      </c>
      <c r="H470" s="9"/>
      <c r="I470" s="39">
        <v>566516.67452690587</v>
      </c>
      <c r="J470" s="10">
        <v>661.04629466383415</v>
      </c>
      <c r="K470" s="9">
        <f t="shared" si="30"/>
        <v>4540.7365288923793</v>
      </c>
      <c r="L470" s="11">
        <v>0.12708071772437204</v>
      </c>
      <c r="M470" s="12">
        <v>26.43744481125561</v>
      </c>
      <c r="N470" s="13">
        <v>3.0848827084312264E-2</v>
      </c>
      <c r="O470" s="14"/>
      <c r="P470" s="39">
        <f t="shared" si="32"/>
        <v>566516.67452690587</v>
      </c>
      <c r="Q470" s="10">
        <v>661.04629466383415</v>
      </c>
      <c r="R470" s="9">
        <f t="shared" si="31"/>
        <v>4540.7365288923793</v>
      </c>
      <c r="S470" s="11">
        <v>0.12708071772437204</v>
      </c>
      <c r="T470" s="12">
        <v>26.43744481125561</v>
      </c>
      <c r="U470" s="13">
        <v>3.0848827084312264E-2</v>
      </c>
      <c r="W470" s="29">
        <v>7</v>
      </c>
      <c r="X470" s="30">
        <v>0</v>
      </c>
      <c r="Y470" s="13">
        <v>0</v>
      </c>
    </row>
    <row r="471" spans="1:25" ht="15.75" x14ac:dyDescent="0.25">
      <c r="A471">
        <f t="shared" si="33"/>
        <v>4004</v>
      </c>
      <c r="B471" s="6" t="s">
        <v>482</v>
      </c>
      <c r="C471" s="6">
        <v>4004</v>
      </c>
      <c r="D471" s="6" t="s">
        <v>487</v>
      </c>
      <c r="E471" s="15">
        <v>36501.615031825335</v>
      </c>
      <c r="F471" s="15">
        <v>4407498</v>
      </c>
      <c r="G471" s="16">
        <v>5207.6343672456569</v>
      </c>
      <c r="H471" s="17"/>
      <c r="I471" s="40">
        <v>521302.21473922994</v>
      </c>
      <c r="J471" s="18">
        <v>646.77694136380887</v>
      </c>
      <c r="K471" s="17">
        <f t="shared" si="30"/>
        <v>4560.857425881848</v>
      </c>
      <c r="L471" s="19">
        <v>0.12419784027692642</v>
      </c>
      <c r="M471" s="20">
        <v>24.327436687830733</v>
      </c>
      <c r="N471" s="21">
        <v>3.0182923930311082E-2</v>
      </c>
      <c r="O471" s="22"/>
      <c r="P471" s="40">
        <f t="shared" si="32"/>
        <v>484800.59970740462</v>
      </c>
      <c r="Q471" s="18">
        <v>601.48957780075011</v>
      </c>
      <c r="R471" s="17">
        <f t="shared" si="31"/>
        <v>4606.1447894449066</v>
      </c>
      <c r="S471" s="19">
        <v>0.11550149941092751</v>
      </c>
      <c r="T471" s="20">
        <v>22.624027986345549</v>
      </c>
      <c r="U471" s="21">
        <v>2.8069513630701672E-2</v>
      </c>
      <c r="V471" s="23"/>
      <c r="W471" s="31">
        <v>5</v>
      </c>
      <c r="X471" s="32">
        <v>0</v>
      </c>
      <c r="Y471" s="21">
        <v>0</v>
      </c>
    </row>
    <row r="472" spans="1:25" ht="15.75" x14ac:dyDescent="0.25">
      <c r="A472">
        <f t="shared" si="33"/>
        <v>4007</v>
      </c>
      <c r="B472" s="6" t="s">
        <v>482</v>
      </c>
      <c r="C472" s="6">
        <v>4007</v>
      </c>
      <c r="D472" s="6" t="s">
        <v>488</v>
      </c>
      <c r="E472" s="7">
        <v>0</v>
      </c>
      <c r="F472" s="7">
        <v>2826964.0818801904</v>
      </c>
      <c r="G472" s="8">
        <v>5215.6517923396759</v>
      </c>
      <c r="H472" s="9"/>
      <c r="I472" s="39">
        <v>331268.12628608674</v>
      </c>
      <c r="J472" s="10">
        <v>658.58474410752831</v>
      </c>
      <c r="K472" s="9">
        <f t="shared" si="30"/>
        <v>4557.0670482321475</v>
      </c>
      <c r="L472" s="11">
        <v>0.12627084213612647</v>
      </c>
      <c r="M472" s="12">
        <v>15.45917922668405</v>
      </c>
      <c r="N472" s="13">
        <v>3.0733954725017991E-2</v>
      </c>
      <c r="O472" s="14"/>
      <c r="P472" s="39">
        <f t="shared" si="32"/>
        <v>331268.12628608674</v>
      </c>
      <c r="Q472" s="10">
        <v>658.58474410752831</v>
      </c>
      <c r="R472" s="9">
        <f t="shared" si="31"/>
        <v>4557.0670482321475</v>
      </c>
      <c r="S472" s="11">
        <v>0.12627084213612647</v>
      </c>
      <c r="T472" s="12">
        <v>15.45917922668405</v>
      </c>
      <c r="U472" s="13">
        <v>3.0733954725017991E-2</v>
      </c>
      <c r="W472" s="29">
        <v>13</v>
      </c>
      <c r="X472" s="30">
        <v>0</v>
      </c>
      <c r="Y472" s="13">
        <v>0</v>
      </c>
    </row>
    <row r="473" spans="1:25" ht="15.75" x14ac:dyDescent="0.25">
      <c r="A473">
        <f t="shared" si="33"/>
        <v>4006</v>
      </c>
      <c r="B473" s="6" t="s">
        <v>482</v>
      </c>
      <c r="C473" s="6">
        <v>4006</v>
      </c>
      <c r="D473" s="6" t="s">
        <v>489</v>
      </c>
      <c r="E473" s="15">
        <v>3808.3404122435022</v>
      </c>
      <c r="F473" s="15">
        <v>4631343.9999999991</v>
      </c>
      <c r="G473" s="16">
        <v>5216.8191745283011</v>
      </c>
      <c r="H473" s="17"/>
      <c r="I473" s="40">
        <v>412289.30526563327</v>
      </c>
      <c r="J473" s="18">
        <v>486.19021847362416</v>
      </c>
      <c r="K473" s="17">
        <f t="shared" si="30"/>
        <v>4730.6289560546766</v>
      </c>
      <c r="L473" s="19">
        <v>9.3196678322204823E-2</v>
      </c>
      <c r="M473" s="20">
        <v>19.240167579062888</v>
      </c>
      <c r="N473" s="21">
        <v>2.2688876862102463E-2</v>
      </c>
      <c r="O473" s="22"/>
      <c r="P473" s="40">
        <f t="shared" si="32"/>
        <v>408480.96485338977</v>
      </c>
      <c r="Q473" s="18">
        <v>481.69925100635584</v>
      </c>
      <c r="R473" s="17">
        <f t="shared" si="31"/>
        <v>4735.1199235219456</v>
      </c>
      <c r="S473" s="19">
        <v>9.233581515692664E-2</v>
      </c>
      <c r="T473" s="20">
        <v>19.062445026491524</v>
      </c>
      <c r="U473" s="21">
        <v>2.2479298380296608E-2</v>
      </c>
      <c r="V473" s="23"/>
      <c r="W473" s="31">
        <v>11</v>
      </c>
      <c r="X473" s="32">
        <v>0</v>
      </c>
      <c r="Y473" s="21">
        <v>0</v>
      </c>
    </row>
    <row r="474" spans="1:25" ht="15.75" x14ac:dyDescent="0.25">
      <c r="A474">
        <f t="shared" si="33"/>
        <v>6918</v>
      </c>
      <c r="B474" s="6" t="s">
        <v>482</v>
      </c>
      <c r="C474" s="6">
        <v>6918</v>
      </c>
      <c r="D474" s="6" t="s">
        <v>490</v>
      </c>
      <c r="E474" s="15">
        <v>25893.967597071547</v>
      </c>
      <c r="F474" s="15">
        <v>2021802.5741997894</v>
      </c>
      <c r="G474" s="16">
        <v>5217.3215699710745</v>
      </c>
      <c r="H474" s="17"/>
      <c r="I474" s="40">
        <v>212434.48893901921</v>
      </c>
      <c r="J474" s="18">
        <v>601.79741909070594</v>
      </c>
      <c r="K474" s="17">
        <f t="shared" si="30"/>
        <v>4615.5241508803683</v>
      </c>
      <c r="L474" s="19">
        <v>0.11534604701278599</v>
      </c>
      <c r="M474" s="20">
        <v>9.9136094838208972</v>
      </c>
      <c r="N474" s="21">
        <v>2.808387955756628E-2</v>
      </c>
      <c r="O474" s="22"/>
      <c r="P474" s="40">
        <f t="shared" si="32"/>
        <v>186540.52134194766</v>
      </c>
      <c r="Q474" s="18">
        <v>528.4434032349792</v>
      </c>
      <c r="R474" s="17">
        <f t="shared" si="31"/>
        <v>4688.8781667360954</v>
      </c>
      <c r="S474" s="19">
        <v>0.1012863393884899</v>
      </c>
      <c r="T474" s="20">
        <v>8.7052243292908926</v>
      </c>
      <c r="U474" s="21">
        <v>2.4660692150965703E-2</v>
      </c>
      <c r="V474" s="23"/>
      <c r="W474" s="31">
        <v>0</v>
      </c>
      <c r="X474" s="32">
        <v>0</v>
      </c>
      <c r="Y474" s="21">
        <v>0</v>
      </c>
    </row>
    <row r="475" spans="1:25" ht="15.75" x14ac:dyDescent="0.25">
      <c r="A475">
        <f t="shared" si="33"/>
        <v>5432</v>
      </c>
      <c r="B475" s="6" t="s">
        <v>482</v>
      </c>
      <c r="C475" s="6">
        <v>5432</v>
      </c>
      <c r="D475" s="6" t="s">
        <v>491</v>
      </c>
      <c r="E475" s="15">
        <v>65235.91567001924</v>
      </c>
      <c r="F475" s="15">
        <v>4910675</v>
      </c>
      <c r="G475" s="16">
        <v>5231.2353215077601</v>
      </c>
      <c r="H475" s="17"/>
      <c r="I475" s="40">
        <v>588647.47473922989</v>
      </c>
      <c r="J475" s="18">
        <v>652.60252188384686</v>
      </c>
      <c r="K475" s="17">
        <f t="shared" si="30"/>
        <v>4578.6327996239133</v>
      </c>
      <c r="L475" s="19">
        <v>0.12475113080857393</v>
      </c>
      <c r="M475" s="20">
        <v>27.470215487830728</v>
      </c>
      <c r="N475" s="21">
        <v>3.0454784354579521E-2</v>
      </c>
      <c r="O475" s="22"/>
      <c r="P475" s="40">
        <f t="shared" si="32"/>
        <v>523411.55906921066</v>
      </c>
      <c r="Q475" s="18">
        <v>580.27889032063263</v>
      </c>
      <c r="R475" s="17">
        <f t="shared" si="31"/>
        <v>4650.9564311871272</v>
      </c>
      <c r="S475" s="19">
        <v>0.11092578610158627</v>
      </c>
      <c r="T475" s="20">
        <v>24.425872756563166</v>
      </c>
      <c r="U475" s="21">
        <v>2.7079681548296194E-2</v>
      </c>
      <c r="V475" s="23"/>
      <c r="W475" s="31">
        <v>12</v>
      </c>
      <c r="X475" s="32">
        <v>0</v>
      </c>
      <c r="Y475" s="21">
        <v>0</v>
      </c>
    </row>
    <row r="476" spans="1:25" ht="15.75" x14ac:dyDescent="0.25">
      <c r="A476">
        <f t="shared" si="33"/>
        <v>5401</v>
      </c>
      <c r="B476" s="6" t="s">
        <v>482</v>
      </c>
      <c r="C476" s="6">
        <v>5401</v>
      </c>
      <c r="D476" s="6" t="s">
        <v>492</v>
      </c>
      <c r="E476" s="7">
        <v>0</v>
      </c>
      <c r="F476" s="7">
        <v>5326561.9024606608</v>
      </c>
      <c r="G476" s="8">
        <v>5238.5715717545236</v>
      </c>
      <c r="H476" s="9"/>
      <c r="I476" s="39">
        <v>661876.01719989139</v>
      </c>
      <c r="J476" s="10">
        <v>678.84719712809374</v>
      </c>
      <c r="K476" s="9">
        <f t="shared" si="30"/>
        <v>4559.7243746264303</v>
      </c>
      <c r="L476" s="11">
        <v>0.12958631715338606</v>
      </c>
      <c r="M476" s="12">
        <v>30.887547469328268</v>
      </c>
      <c r="N476" s="13">
        <v>3.1679535865977708E-2</v>
      </c>
      <c r="O476" s="14"/>
      <c r="P476" s="39">
        <f t="shared" si="32"/>
        <v>661876.01719989139</v>
      </c>
      <c r="Q476" s="10">
        <v>678.84719712809374</v>
      </c>
      <c r="R476" s="9">
        <f t="shared" si="31"/>
        <v>4559.7243746264303</v>
      </c>
      <c r="S476" s="11">
        <v>0.12958631715338606</v>
      </c>
      <c r="T476" s="12">
        <v>30.887547469328268</v>
      </c>
      <c r="U476" s="13">
        <v>3.1679535865977708E-2</v>
      </c>
      <c r="W476" s="29">
        <v>13</v>
      </c>
      <c r="X476" s="30">
        <v>0</v>
      </c>
      <c r="Y476" s="13">
        <v>0</v>
      </c>
    </row>
    <row r="477" spans="1:25" ht="15.75" x14ac:dyDescent="0.25">
      <c r="A477">
        <f t="shared" si="33"/>
        <v>5448</v>
      </c>
      <c r="B477" s="6" t="s">
        <v>482</v>
      </c>
      <c r="C477" s="6">
        <v>5448</v>
      </c>
      <c r="D477" s="6" t="s">
        <v>493</v>
      </c>
      <c r="E477" s="15">
        <v>136663.7082574612</v>
      </c>
      <c r="F477" s="15">
        <v>7343901</v>
      </c>
      <c r="G477" s="16">
        <v>5244.1013066072755</v>
      </c>
      <c r="H477" s="17"/>
      <c r="I477" s="40">
        <v>898735.13473922957</v>
      </c>
      <c r="J477" s="18">
        <v>667.21242371138055</v>
      </c>
      <c r="K477" s="17">
        <f t="shared" si="30"/>
        <v>4576.8888828958952</v>
      </c>
      <c r="L477" s="19">
        <v>0.12723103248801279</v>
      </c>
      <c r="M477" s="20">
        <v>41.94097295449739</v>
      </c>
      <c r="N477" s="21">
        <v>3.1136579773197764E-2</v>
      </c>
      <c r="O477" s="22"/>
      <c r="P477" s="40">
        <f t="shared" si="32"/>
        <v>762071.42648176837</v>
      </c>
      <c r="Q477" s="18">
        <v>565.75458536137216</v>
      </c>
      <c r="R477" s="17">
        <f t="shared" si="31"/>
        <v>4678.3467212459036</v>
      </c>
      <c r="S477" s="19">
        <v>0.10788399237225889</v>
      </c>
      <c r="T477" s="20">
        <v>35.563333235815861</v>
      </c>
      <c r="U477" s="21">
        <v>2.6401880650197374E-2</v>
      </c>
      <c r="V477" s="23"/>
      <c r="W477" s="31">
        <v>22</v>
      </c>
      <c r="X477" s="32">
        <v>0</v>
      </c>
      <c r="Y477" s="21">
        <v>0</v>
      </c>
    </row>
    <row r="478" spans="1:25" ht="15.75" x14ac:dyDescent="0.25">
      <c r="A478">
        <f t="shared" si="33"/>
        <v>5439</v>
      </c>
      <c r="B478" s="6" t="s">
        <v>482</v>
      </c>
      <c r="C478" s="6">
        <v>5439</v>
      </c>
      <c r="D478" s="6" t="s">
        <v>494</v>
      </c>
      <c r="E478" s="15">
        <v>66634.873183415693</v>
      </c>
      <c r="F478" s="15">
        <v>5717671.9999999991</v>
      </c>
      <c r="G478" s="16">
        <v>5248.4906297709922</v>
      </c>
      <c r="H478" s="17"/>
      <c r="I478" s="40">
        <v>702847.73473923001</v>
      </c>
      <c r="J478" s="18">
        <v>670.65623543819663</v>
      </c>
      <c r="K478" s="17">
        <f t="shared" si="30"/>
        <v>4577.8343943327955</v>
      </c>
      <c r="L478" s="19">
        <v>0.12778078170398857</v>
      </c>
      <c r="M478" s="20">
        <v>32.799560954497402</v>
      </c>
      <c r="N478" s="21">
        <v>3.1297290987115839E-2</v>
      </c>
      <c r="O478" s="22"/>
      <c r="P478" s="40">
        <f t="shared" si="32"/>
        <v>636212.86155581428</v>
      </c>
      <c r="Q478" s="18">
        <v>607.07334117921209</v>
      </c>
      <c r="R478" s="17">
        <f t="shared" si="31"/>
        <v>4641.4172885917797</v>
      </c>
      <c r="S478" s="19">
        <v>0.11566627131535921</v>
      </c>
      <c r="T478" s="20">
        <v>29.689933539271337</v>
      </c>
      <c r="U478" s="21">
        <v>2.8330089255029903E-2</v>
      </c>
      <c r="V478" s="23"/>
      <c r="W478" s="31">
        <v>2</v>
      </c>
      <c r="X478" s="32">
        <v>0</v>
      </c>
      <c r="Y478" s="21">
        <v>0</v>
      </c>
    </row>
    <row r="479" spans="1:25" ht="15.75" x14ac:dyDescent="0.25">
      <c r="A479">
        <f t="shared" si="33"/>
        <v>5450</v>
      </c>
      <c r="B479" s="6" t="s">
        <v>482</v>
      </c>
      <c r="C479" s="6">
        <v>5450</v>
      </c>
      <c r="D479" s="6" t="s">
        <v>495</v>
      </c>
      <c r="E479" s="15">
        <v>160384.38515933149</v>
      </c>
      <c r="F479" s="15">
        <v>5722435.9999999991</v>
      </c>
      <c r="G479" s="16">
        <v>5250.4364448669194</v>
      </c>
      <c r="H479" s="17"/>
      <c r="I479" s="40">
        <v>732270.79473923007</v>
      </c>
      <c r="J479" s="18">
        <v>696.07489994223386</v>
      </c>
      <c r="K479" s="17">
        <f t="shared" si="30"/>
        <v>4554.3615449246854</v>
      </c>
      <c r="L479" s="19">
        <v>0.13257467398215064</v>
      </c>
      <c r="M479" s="20">
        <v>34.172637087830743</v>
      </c>
      <c r="N479" s="21">
        <v>3.2483495330637588E-2</v>
      </c>
      <c r="O479" s="22"/>
      <c r="P479" s="40">
        <f t="shared" si="32"/>
        <v>571886.40957989858</v>
      </c>
      <c r="Q479" s="18">
        <v>543.61826005693786</v>
      </c>
      <c r="R479" s="17">
        <f t="shared" si="31"/>
        <v>4706.8181848099812</v>
      </c>
      <c r="S479" s="19">
        <v>0.10353772791372522</v>
      </c>
      <c r="T479" s="20">
        <v>26.688032447061939</v>
      </c>
      <c r="U479" s="21">
        <v>2.5368852135990435E-2</v>
      </c>
      <c r="V479" s="23"/>
      <c r="W479" s="31">
        <v>0</v>
      </c>
      <c r="X479" s="32">
        <v>0</v>
      </c>
      <c r="Y479" s="21">
        <v>0</v>
      </c>
    </row>
    <row r="480" spans="1:25" ht="15.75" x14ac:dyDescent="0.25">
      <c r="A480">
        <f t="shared" si="33"/>
        <v>5435</v>
      </c>
      <c r="B480" s="6" t="s">
        <v>482</v>
      </c>
      <c r="C480" s="6">
        <v>5435</v>
      </c>
      <c r="D480" s="6" t="s">
        <v>496</v>
      </c>
      <c r="E480" s="15">
        <v>114638.9774723265</v>
      </c>
      <c r="F480" s="15">
        <v>6045249.0000000009</v>
      </c>
      <c r="G480" s="16">
        <v>5254.2036903690378</v>
      </c>
      <c r="H480" s="17"/>
      <c r="I480" s="40">
        <v>763805.31473922951</v>
      </c>
      <c r="J480" s="18">
        <v>687.49353261856845</v>
      </c>
      <c r="K480" s="17">
        <f t="shared" si="30"/>
        <v>4566.7101577504691</v>
      </c>
      <c r="L480" s="19">
        <v>0.13084637999070059</v>
      </c>
      <c r="M480" s="20">
        <v>35.644248021164046</v>
      </c>
      <c r="N480" s="21">
        <v>3.2083031522199865E-2</v>
      </c>
      <c r="O480" s="22"/>
      <c r="P480" s="40">
        <f t="shared" si="32"/>
        <v>649166.33726690302</v>
      </c>
      <c r="Q480" s="18">
        <v>584.30813435364803</v>
      </c>
      <c r="R480" s="17">
        <f t="shared" si="31"/>
        <v>4669.89555601539</v>
      </c>
      <c r="S480" s="19">
        <v>0.11120774313045488</v>
      </c>
      <c r="T480" s="20">
        <v>30.294429072455479</v>
      </c>
      <c r="U480" s="21">
        <v>2.7267712936503583E-2</v>
      </c>
      <c r="V480" s="23"/>
      <c r="W480" s="31">
        <v>10</v>
      </c>
      <c r="X480" s="32">
        <v>0</v>
      </c>
      <c r="Y480" s="21">
        <v>0</v>
      </c>
    </row>
    <row r="481" spans="1:25" ht="15.75" x14ac:dyDescent="0.25">
      <c r="A481">
        <f t="shared" si="33"/>
        <v>5408</v>
      </c>
      <c r="B481" s="6" t="s">
        <v>482</v>
      </c>
      <c r="C481" s="6">
        <v>5408</v>
      </c>
      <c r="D481" s="6" t="s">
        <v>497</v>
      </c>
      <c r="E481" s="7">
        <v>0</v>
      </c>
      <c r="F481" s="7">
        <v>9464759.4969458692</v>
      </c>
      <c r="G481" s="8">
        <v>5263.6800443747798</v>
      </c>
      <c r="H481" s="9"/>
      <c r="I481" s="39">
        <v>1208952.5716850969</v>
      </c>
      <c r="J481" s="10">
        <v>697.20448194065568</v>
      </c>
      <c r="K481" s="9">
        <f t="shared" si="30"/>
        <v>4566.4755624341242</v>
      </c>
      <c r="L481" s="11">
        <v>0.13245571084544705</v>
      </c>
      <c r="M481" s="12">
        <v>56.41778667863786</v>
      </c>
      <c r="N481" s="13">
        <v>3.25362091572306E-2</v>
      </c>
      <c r="O481" s="14"/>
      <c r="P481" s="39">
        <f t="shared" si="32"/>
        <v>1208952.5716850969</v>
      </c>
      <c r="Q481" s="10">
        <v>697.20448194065568</v>
      </c>
      <c r="R481" s="9">
        <f t="shared" si="31"/>
        <v>4566.4755624341242</v>
      </c>
      <c r="S481" s="11">
        <v>0.13245571084544705</v>
      </c>
      <c r="T481" s="12">
        <v>56.41778667863786</v>
      </c>
      <c r="U481" s="13">
        <v>3.25362091572306E-2</v>
      </c>
      <c r="W481" s="29">
        <v>10</v>
      </c>
      <c r="X481" s="30">
        <v>0</v>
      </c>
      <c r="Y481" s="13">
        <v>0</v>
      </c>
    </row>
    <row r="482" spans="1:25" ht="15.75" x14ac:dyDescent="0.25">
      <c r="A482">
        <f t="shared" si="33"/>
        <v>4249</v>
      </c>
      <c r="B482" s="6" t="s">
        <v>482</v>
      </c>
      <c r="C482" s="6">
        <v>4249</v>
      </c>
      <c r="D482" s="6" t="s">
        <v>498</v>
      </c>
      <c r="E482" s="15">
        <v>177449.65544461878</v>
      </c>
      <c r="F482" s="15">
        <v>7312537</v>
      </c>
      <c r="G482" s="16">
        <v>5277.8678034251679</v>
      </c>
      <c r="H482" s="17"/>
      <c r="I482" s="40">
        <v>936128.33473922906</v>
      </c>
      <c r="J482" s="18">
        <v>697.04269154075132</v>
      </c>
      <c r="K482" s="17">
        <f t="shared" si="30"/>
        <v>4580.8251118844164</v>
      </c>
      <c r="L482" s="19">
        <v>0.13206899405255904</v>
      </c>
      <c r="M482" s="20">
        <v>43.685988954497361</v>
      </c>
      <c r="N482" s="21">
        <v>3.2528658938568399E-2</v>
      </c>
      <c r="O482" s="22"/>
      <c r="P482" s="40">
        <f t="shared" si="32"/>
        <v>758678.67929461028</v>
      </c>
      <c r="Q482" s="18">
        <v>564.91338741221909</v>
      </c>
      <c r="R482" s="17">
        <f t="shared" si="31"/>
        <v>4712.954416012949</v>
      </c>
      <c r="S482" s="19">
        <v>0.10703439503460248</v>
      </c>
      <c r="T482" s="20">
        <v>35.405005033748481</v>
      </c>
      <c r="U482" s="21">
        <v>2.6362624745903559E-2</v>
      </c>
      <c r="V482" s="23"/>
      <c r="W482" s="31">
        <v>3</v>
      </c>
      <c r="X482" s="32">
        <v>0</v>
      </c>
      <c r="Y482" s="21">
        <v>0</v>
      </c>
    </row>
    <row r="483" spans="1:25" ht="15.75" x14ac:dyDescent="0.25">
      <c r="A483">
        <f t="shared" si="33"/>
        <v>5414</v>
      </c>
      <c r="B483" s="6" t="s">
        <v>482</v>
      </c>
      <c r="C483" s="6">
        <v>5414</v>
      </c>
      <c r="D483" s="6" t="s">
        <v>499</v>
      </c>
      <c r="E483" s="7">
        <v>0</v>
      </c>
      <c r="F483" s="7">
        <v>5790446.1820734423</v>
      </c>
      <c r="G483" s="8">
        <v>5297.8689924508972</v>
      </c>
      <c r="H483" s="9"/>
      <c r="I483" s="39">
        <v>753691.97681267152</v>
      </c>
      <c r="J483" s="10">
        <v>717.80188267873473</v>
      </c>
      <c r="K483" s="9">
        <f t="shared" si="30"/>
        <v>4580.0671097721624</v>
      </c>
      <c r="L483" s="11">
        <v>0.13548879440045677</v>
      </c>
      <c r="M483" s="12">
        <v>35.172292251258007</v>
      </c>
      <c r="N483" s="13">
        <v>3.3497421191674294E-2</v>
      </c>
      <c r="O483" s="14"/>
      <c r="P483" s="39">
        <f t="shared" si="32"/>
        <v>753691.97681267152</v>
      </c>
      <c r="Q483" s="10">
        <v>717.80188267873473</v>
      </c>
      <c r="R483" s="9">
        <f t="shared" si="31"/>
        <v>4580.0671097721624</v>
      </c>
      <c r="S483" s="11">
        <v>0.13548879440045677</v>
      </c>
      <c r="T483" s="12">
        <v>35.172292251258007</v>
      </c>
      <c r="U483" s="13">
        <v>3.3497421191674294E-2</v>
      </c>
      <c r="W483" s="29">
        <v>7</v>
      </c>
      <c r="X483" s="30">
        <v>0</v>
      </c>
      <c r="Y483" s="13">
        <v>0</v>
      </c>
    </row>
    <row r="484" spans="1:25" ht="15.75" x14ac:dyDescent="0.25">
      <c r="A484">
        <f t="shared" si="33"/>
        <v>5464</v>
      </c>
      <c r="B484" s="6" t="s">
        <v>482</v>
      </c>
      <c r="C484" s="6">
        <v>5464</v>
      </c>
      <c r="D484" s="6" t="s">
        <v>500</v>
      </c>
      <c r="E484" s="15">
        <v>495645.08874967037</v>
      </c>
      <c r="F484" s="15">
        <v>7568231.7999999998</v>
      </c>
      <c r="G484" s="16">
        <v>5307.5959539236865</v>
      </c>
      <c r="H484" s="17"/>
      <c r="I484" s="40">
        <v>1026108.4547392298</v>
      </c>
      <c r="J484" s="18">
        <v>738.73898829318193</v>
      </c>
      <c r="K484" s="17">
        <f t="shared" si="30"/>
        <v>4568.8569656305044</v>
      </c>
      <c r="L484" s="19">
        <v>0.13918523465356528</v>
      </c>
      <c r="M484" s="20">
        <v>47.885061221164058</v>
      </c>
      <c r="N484" s="21">
        <v>3.4474486120348494E-2</v>
      </c>
      <c r="O484" s="22"/>
      <c r="P484" s="40">
        <f t="shared" si="32"/>
        <v>530463.36598955933</v>
      </c>
      <c r="Q484" s="18">
        <v>381.90307126678135</v>
      </c>
      <c r="R484" s="17">
        <f t="shared" si="31"/>
        <v>4925.6928826569056</v>
      </c>
      <c r="S484" s="19">
        <v>7.1954058783328487E-2</v>
      </c>
      <c r="T484" s="20">
        <v>24.754957079512771</v>
      </c>
      <c r="U484" s="21">
        <v>1.7822143325783132E-2</v>
      </c>
      <c r="V484" s="23"/>
      <c r="W484" s="31">
        <v>0</v>
      </c>
      <c r="X484" s="32">
        <v>0</v>
      </c>
      <c r="Y484" s="21">
        <v>0</v>
      </c>
    </row>
    <row r="485" spans="1:25" ht="15.75" x14ac:dyDescent="0.25">
      <c r="A485">
        <f t="shared" si="33"/>
        <v>4015</v>
      </c>
      <c r="B485" s="6" t="s">
        <v>482</v>
      </c>
      <c r="C485" s="6">
        <v>4015</v>
      </c>
      <c r="D485" s="6" t="s">
        <v>501</v>
      </c>
      <c r="E485" s="7">
        <v>0</v>
      </c>
      <c r="F485" s="7">
        <v>3335460.6868943111</v>
      </c>
      <c r="G485" s="8">
        <v>5309.1975827335209</v>
      </c>
      <c r="H485" s="9"/>
      <c r="I485" s="39">
        <v>477243.54130020767</v>
      </c>
      <c r="J485" s="10">
        <v>804.79517925836035</v>
      </c>
      <c r="K485" s="9">
        <f t="shared" si="30"/>
        <v>4504.4024034751601</v>
      </c>
      <c r="L485" s="11">
        <v>0.15158508733517492</v>
      </c>
      <c r="M485" s="12">
        <v>22.271365260676358</v>
      </c>
      <c r="N485" s="13">
        <v>3.7557108365390147E-2</v>
      </c>
      <c r="O485" s="14"/>
      <c r="P485" s="39">
        <f t="shared" si="32"/>
        <v>477243.54130020767</v>
      </c>
      <c r="Q485" s="10">
        <v>804.79517925836035</v>
      </c>
      <c r="R485" s="9">
        <f t="shared" si="31"/>
        <v>4504.4024034751601</v>
      </c>
      <c r="S485" s="11">
        <v>0.15158508733517492</v>
      </c>
      <c r="T485" s="12">
        <v>22.271365260676358</v>
      </c>
      <c r="U485" s="13">
        <v>3.7557108365390147E-2</v>
      </c>
      <c r="W485" s="29">
        <v>0</v>
      </c>
      <c r="X485" s="30">
        <v>0</v>
      </c>
      <c r="Y485" s="13">
        <v>0</v>
      </c>
    </row>
    <row r="486" spans="1:25" ht="15.75" x14ac:dyDescent="0.25">
      <c r="A486">
        <f t="shared" si="33"/>
        <v>6905</v>
      </c>
      <c r="B486" s="6" t="s">
        <v>482</v>
      </c>
      <c r="C486" s="6">
        <v>6905</v>
      </c>
      <c r="D486" s="6" t="s">
        <v>502</v>
      </c>
      <c r="E486" s="7">
        <v>0</v>
      </c>
      <c r="F486" s="7">
        <v>6836999.5004046764</v>
      </c>
      <c r="G486" s="8">
        <v>5317.5880132509501</v>
      </c>
      <c r="H486" s="9"/>
      <c r="I486" s="39">
        <v>706530.68515830953</v>
      </c>
      <c r="J486" s="10">
        <v>570.70329980477345</v>
      </c>
      <c r="K486" s="9">
        <f t="shared" si="30"/>
        <v>4746.8847134461766</v>
      </c>
      <c r="L486" s="11">
        <v>0.10732371488400987</v>
      </c>
      <c r="M486" s="12">
        <v>32.971431974054447</v>
      </c>
      <c r="N486" s="13">
        <v>2.6632820657556094E-2</v>
      </c>
      <c r="O486" s="14"/>
      <c r="P486" s="39">
        <f t="shared" si="32"/>
        <v>706530.68515830953</v>
      </c>
      <c r="Q486" s="10">
        <v>570.70329980477345</v>
      </c>
      <c r="R486" s="9">
        <f t="shared" si="31"/>
        <v>4746.8847134461766</v>
      </c>
      <c r="S486" s="11">
        <v>0.10732371488400987</v>
      </c>
      <c r="T486" s="12">
        <v>32.971431974054447</v>
      </c>
      <c r="U486" s="13">
        <v>2.6632820657556094E-2</v>
      </c>
      <c r="W486" s="29">
        <v>2</v>
      </c>
      <c r="X486" s="30">
        <v>0</v>
      </c>
      <c r="Y486" s="13">
        <v>0</v>
      </c>
    </row>
    <row r="487" spans="1:25" ht="15.75" x14ac:dyDescent="0.25">
      <c r="A487">
        <f t="shared" si="33"/>
        <v>6916</v>
      </c>
      <c r="B487" s="6" t="s">
        <v>482</v>
      </c>
      <c r="C487" s="6">
        <v>6916</v>
      </c>
      <c r="D487" s="6" t="s">
        <v>503</v>
      </c>
      <c r="E487" s="7">
        <v>0</v>
      </c>
      <c r="F487" s="7">
        <v>5438581.903057266</v>
      </c>
      <c r="G487" s="8">
        <v>5318.5090940319369</v>
      </c>
      <c r="H487" s="9"/>
      <c r="I487" s="39">
        <v>748622.31779649714</v>
      </c>
      <c r="J487" s="10">
        <v>764.68061061950675</v>
      </c>
      <c r="K487" s="9">
        <f t="shared" si="30"/>
        <v>4553.8284834124297</v>
      </c>
      <c r="L487" s="11">
        <v>0.14377724980814238</v>
      </c>
      <c r="M487" s="12">
        <v>34.935708163836537</v>
      </c>
      <c r="N487" s="13">
        <v>3.5685095162243656E-2</v>
      </c>
      <c r="O487" s="14"/>
      <c r="P487" s="39">
        <f t="shared" si="32"/>
        <v>748622.31779649714</v>
      </c>
      <c r="Q487" s="10">
        <v>764.68061061950675</v>
      </c>
      <c r="R487" s="9">
        <f t="shared" si="31"/>
        <v>4553.8284834124297</v>
      </c>
      <c r="S487" s="11">
        <v>0.14377724980814238</v>
      </c>
      <c r="T487" s="12">
        <v>34.935708163836537</v>
      </c>
      <c r="U487" s="13">
        <v>3.5685095162243656E-2</v>
      </c>
      <c r="W487" s="29">
        <v>10</v>
      </c>
      <c r="X487" s="30">
        <v>0</v>
      </c>
      <c r="Y487" s="13">
        <v>0</v>
      </c>
    </row>
    <row r="488" spans="1:25" ht="15.75" x14ac:dyDescent="0.25">
      <c r="A488">
        <f t="shared" si="33"/>
        <v>4021</v>
      </c>
      <c r="B488" s="6" t="s">
        <v>482</v>
      </c>
      <c r="C488" s="6">
        <v>4021</v>
      </c>
      <c r="D488" s="6" t="s">
        <v>504</v>
      </c>
      <c r="E488" s="7">
        <v>0</v>
      </c>
      <c r="F488" s="7">
        <v>3317054.9310572119</v>
      </c>
      <c r="G488" s="8">
        <v>5318.8303017933749</v>
      </c>
      <c r="H488" s="9"/>
      <c r="I488" s="39">
        <v>522273.03775722603</v>
      </c>
      <c r="J488" s="10">
        <v>898.0192653799561</v>
      </c>
      <c r="K488" s="9">
        <f t="shared" si="30"/>
        <v>4420.8110364134191</v>
      </c>
      <c r="L488" s="11">
        <v>0.16883773582269898</v>
      </c>
      <c r="M488" s="12">
        <v>24.372741762003887</v>
      </c>
      <c r="N488" s="13">
        <v>4.1907565717731292E-2</v>
      </c>
      <c r="O488" s="14"/>
      <c r="P488" s="39">
        <f t="shared" si="32"/>
        <v>522273.03775722603</v>
      </c>
      <c r="Q488" s="10">
        <v>898.0192653799561</v>
      </c>
      <c r="R488" s="9">
        <f t="shared" si="31"/>
        <v>4420.8110364134191</v>
      </c>
      <c r="S488" s="11">
        <v>0.16883773582269898</v>
      </c>
      <c r="T488" s="12">
        <v>24.372741762003887</v>
      </c>
      <c r="U488" s="13">
        <v>4.1907565717731292E-2</v>
      </c>
      <c r="W488" s="29">
        <v>1</v>
      </c>
      <c r="X488" s="30">
        <v>0</v>
      </c>
      <c r="Y488" s="13">
        <v>0</v>
      </c>
    </row>
    <row r="489" spans="1:25" ht="15.75" x14ac:dyDescent="0.25">
      <c r="A489">
        <f t="shared" si="33"/>
        <v>5463</v>
      </c>
      <c r="B489" s="6" t="s">
        <v>482</v>
      </c>
      <c r="C489" s="6">
        <v>5463</v>
      </c>
      <c r="D489" s="6" t="s">
        <v>505</v>
      </c>
      <c r="E489" s="7">
        <v>0</v>
      </c>
      <c r="F489" s="7">
        <v>6875971.8669985309</v>
      </c>
      <c r="G489" s="8">
        <v>5333.115970136022</v>
      </c>
      <c r="H489" s="9"/>
      <c r="I489" s="39">
        <v>933383.14173776039</v>
      </c>
      <c r="J489" s="10">
        <v>753.33586903774039</v>
      </c>
      <c r="K489" s="9">
        <f t="shared" si="30"/>
        <v>4579.7801010982821</v>
      </c>
      <c r="L489" s="11">
        <v>0.14125623242701141</v>
      </c>
      <c r="M489" s="12">
        <v>43.557879947762153</v>
      </c>
      <c r="N489" s="13">
        <v>3.5155673888427885E-2</v>
      </c>
      <c r="O489" s="14"/>
      <c r="P489" s="39">
        <f t="shared" si="32"/>
        <v>933383.14173776039</v>
      </c>
      <c r="Q489" s="10">
        <v>753.33586903774039</v>
      </c>
      <c r="R489" s="9">
        <f t="shared" si="31"/>
        <v>4579.7801010982821</v>
      </c>
      <c r="S489" s="11">
        <v>0.14125623242701141</v>
      </c>
      <c r="T489" s="12">
        <v>43.557879947762153</v>
      </c>
      <c r="U489" s="13">
        <v>3.5155673888427885E-2</v>
      </c>
      <c r="W489" s="29">
        <v>5</v>
      </c>
      <c r="X489" s="30">
        <v>0</v>
      </c>
      <c r="Y489" s="13">
        <v>0</v>
      </c>
    </row>
    <row r="490" spans="1:25" ht="15.75" x14ac:dyDescent="0.25">
      <c r="A490">
        <f t="shared" si="33"/>
        <v>5446</v>
      </c>
      <c r="B490" s="6" t="s">
        <v>482</v>
      </c>
      <c r="C490" s="6">
        <v>5446</v>
      </c>
      <c r="D490" s="6" t="s">
        <v>506</v>
      </c>
      <c r="E490" s="7">
        <v>0</v>
      </c>
      <c r="F490" s="7">
        <v>5073633.8273589574</v>
      </c>
      <c r="G490" s="8">
        <v>5340.2922278669857</v>
      </c>
      <c r="H490" s="9"/>
      <c r="I490" s="39">
        <v>695935.42209818878</v>
      </c>
      <c r="J490" s="10">
        <v>764.7642001078998</v>
      </c>
      <c r="K490" s="9">
        <f t="shared" si="30"/>
        <v>4575.5280277590864</v>
      </c>
      <c r="L490" s="11">
        <v>0.14320643280852088</v>
      </c>
      <c r="M490" s="12">
        <v>32.476986364582146</v>
      </c>
      <c r="N490" s="13">
        <v>3.5688996005035327E-2</v>
      </c>
      <c r="O490" s="14"/>
      <c r="P490" s="39">
        <f t="shared" si="32"/>
        <v>695935.42209818878</v>
      </c>
      <c r="Q490" s="10">
        <v>764.7642001078998</v>
      </c>
      <c r="R490" s="9">
        <f t="shared" si="31"/>
        <v>4575.5280277590864</v>
      </c>
      <c r="S490" s="11">
        <v>0.14320643280852088</v>
      </c>
      <c r="T490" s="12">
        <v>32.476986364582146</v>
      </c>
      <c r="U490" s="13">
        <v>3.5688996005035327E-2</v>
      </c>
      <c r="W490" s="29">
        <v>8</v>
      </c>
      <c r="X490" s="30">
        <v>0</v>
      </c>
      <c r="Y490" s="13">
        <v>0</v>
      </c>
    </row>
    <row r="491" spans="1:25" ht="15.75" x14ac:dyDescent="0.25">
      <c r="A491">
        <f t="shared" si="33"/>
        <v>5410</v>
      </c>
      <c r="B491" s="6" t="s">
        <v>482</v>
      </c>
      <c r="C491" s="6">
        <v>5410</v>
      </c>
      <c r="D491" s="6" t="s">
        <v>507</v>
      </c>
      <c r="E491" s="7">
        <v>0</v>
      </c>
      <c r="F491" s="7">
        <v>4744618.8843645379</v>
      </c>
      <c r="G491" s="8">
        <v>5350.9309981171546</v>
      </c>
      <c r="H491" s="9"/>
      <c r="I491" s="39">
        <v>536523.91247960622</v>
      </c>
      <c r="J491" s="10">
        <v>801.97894242093605</v>
      </c>
      <c r="K491" s="9">
        <f t="shared" si="30"/>
        <v>4548.9520556962188</v>
      </c>
      <c r="L491" s="11">
        <v>0.14987652479598979</v>
      </c>
      <c r="M491" s="12">
        <v>25.037782582381624</v>
      </c>
      <c r="N491" s="13">
        <v>3.742568397964368E-2</v>
      </c>
      <c r="O491" s="14"/>
      <c r="P491" s="39">
        <f t="shared" si="32"/>
        <v>536523.91247960622</v>
      </c>
      <c r="Q491" s="10">
        <v>801.97894242093605</v>
      </c>
      <c r="R491" s="9">
        <f t="shared" si="31"/>
        <v>4548.9520556962188</v>
      </c>
      <c r="S491" s="11">
        <v>0.14987652479598979</v>
      </c>
      <c r="T491" s="12">
        <v>25.037782582381624</v>
      </c>
      <c r="U491" s="13">
        <v>3.742568397964368E-2</v>
      </c>
      <c r="W491" s="29">
        <v>3</v>
      </c>
      <c r="X491" s="30">
        <v>0</v>
      </c>
      <c r="Y491" s="13">
        <v>0</v>
      </c>
    </row>
    <row r="492" spans="1:25" ht="15.75" x14ac:dyDescent="0.25">
      <c r="A492">
        <f t="shared" si="33"/>
        <v>4196</v>
      </c>
      <c r="B492" s="6" t="s">
        <v>482</v>
      </c>
      <c r="C492" s="6">
        <v>4196</v>
      </c>
      <c r="D492" s="6" t="s">
        <v>508</v>
      </c>
      <c r="E492" s="7">
        <v>0</v>
      </c>
      <c r="F492" s="7">
        <v>6339885.9768366078</v>
      </c>
      <c r="G492" s="8">
        <v>5372.3616255191218</v>
      </c>
      <c r="H492" s="9"/>
      <c r="I492" s="39">
        <v>933639.81157583755</v>
      </c>
      <c r="J492" s="10">
        <v>826.2299217485288</v>
      </c>
      <c r="K492" s="9">
        <f t="shared" si="30"/>
        <v>4546.131703770593</v>
      </c>
      <c r="L492" s="11">
        <v>0.15379268547818423</v>
      </c>
      <c r="M492" s="12">
        <v>43.569857873539092</v>
      </c>
      <c r="N492" s="13">
        <v>3.8557396348264682E-2</v>
      </c>
      <c r="O492" s="14"/>
      <c r="P492" s="39">
        <f t="shared" si="32"/>
        <v>933639.81157583755</v>
      </c>
      <c r="Q492" s="10">
        <v>826.2299217485288</v>
      </c>
      <c r="R492" s="9">
        <f t="shared" si="31"/>
        <v>4546.131703770593</v>
      </c>
      <c r="S492" s="11">
        <v>0.15379268547818423</v>
      </c>
      <c r="T492" s="12">
        <v>43.569857873539092</v>
      </c>
      <c r="U492" s="13">
        <v>3.8557396348264682E-2</v>
      </c>
      <c r="W492" s="29">
        <v>4</v>
      </c>
      <c r="X492" s="30">
        <v>0</v>
      </c>
      <c r="Y492" s="13">
        <v>0</v>
      </c>
    </row>
    <row r="493" spans="1:25" ht="15.75" x14ac:dyDescent="0.25">
      <c r="A493">
        <f t="shared" si="33"/>
        <v>5434</v>
      </c>
      <c r="B493" s="6" t="s">
        <v>482</v>
      </c>
      <c r="C493" s="6">
        <v>5434</v>
      </c>
      <c r="D493" s="6" t="s">
        <v>509</v>
      </c>
      <c r="E493" s="7">
        <v>0</v>
      </c>
      <c r="F493" s="7">
        <v>8858584.6207482442</v>
      </c>
      <c r="G493" s="8">
        <v>5374.5976918119468</v>
      </c>
      <c r="H493" s="9"/>
      <c r="I493" s="39">
        <v>1285864.3554874724</v>
      </c>
      <c r="J493" s="10">
        <v>806.69031084534026</v>
      </c>
      <c r="K493" s="9">
        <f t="shared" si="30"/>
        <v>4567.9073809666061</v>
      </c>
      <c r="L493" s="11">
        <v>0.15009315247433513</v>
      </c>
      <c r="M493" s="12">
        <v>60.007003256082051</v>
      </c>
      <c r="N493" s="13">
        <v>3.7645547839449213E-2</v>
      </c>
      <c r="O493" s="14"/>
      <c r="P493" s="39">
        <f t="shared" si="32"/>
        <v>1285864.3554874724</v>
      </c>
      <c r="Q493" s="10">
        <v>806.69031084534026</v>
      </c>
      <c r="R493" s="9">
        <f t="shared" si="31"/>
        <v>4567.9073809666061</v>
      </c>
      <c r="S493" s="11">
        <v>0.15009315247433513</v>
      </c>
      <c r="T493" s="12">
        <v>60.007003256082051</v>
      </c>
      <c r="U493" s="13">
        <v>3.7645547839449213E-2</v>
      </c>
      <c r="W493" s="29">
        <v>1</v>
      </c>
      <c r="X493" s="30">
        <v>0</v>
      </c>
      <c r="Y493" s="13">
        <v>0</v>
      </c>
    </row>
    <row r="494" spans="1:25" ht="15.75" x14ac:dyDescent="0.25">
      <c r="A494">
        <f t="shared" si="33"/>
        <v>5425</v>
      </c>
      <c r="B494" s="6" t="s">
        <v>482</v>
      </c>
      <c r="C494" s="6">
        <v>5425</v>
      </c>
      <c r="D494" s="6" t="s">
        <v>510</v>
      </c>
      <c r="E494" s="7">
        <v>0</v>
      </c>
      <c r="F494" s="7">
        <v>6011922.2342124768</v>
      </c>
      <c r="G494" s="8">
        <v>5375.7064746040141</v>
      </c>
      <c r="H494" s="9"/>
      <c r="I494" s="39">
        <v>739318.79900190362</v>
      </c>
      <c r="J494" s="10">
        <v>807.99868743377442</v>
      </c>
      <c r="K494" s="9">
        <f t="shared" si="30"/>
        <v>4567.7077871702395</v>
      </c>
      <c r="L494" s="11">
        <v>0.15030558146188466</v>
      </c>
      <c r="M494" s="12">
        <v>34.501543953422171</v>
      </c>
      <c r="N494" s="13">
        <v>3.7706605413576143E-2</v>
      </c>
      <c r="O494" s="14"/>
      <c r="P494" s="39">
        <f t="shared" si="32"/>
        <v>739318.79900190362</v>
      </c>
      <c r="Q494" s="10">
        <v>807.99868743377442</v>
      </c>
      <c r="R494" s="9">
        <f t="shared" si="31"/>
        <v>4567.7077871702395</v>
      </c>
      <c r="S494" s="11">
        <v>0.15030558146188466</v>
      </c>
      <c r="T494" s="12">
        <v>34.501543953422171</v>
      </c>
      <c r="U494" s="13">
        <v>3.7706605413576143E-2</v>
      </c>
      <c r="W494" s="29">
        <v>16</v>
      </c>
      <c r="X494" s="30">
        <v>0</v>
      </c>
      <c r="Y494" s="13">
        <v>0</v>
      </c>
    </row>
    <row r="495" spans="1:25" ht="15.75" x14ac:dyDescent="0.25">
      <c r="A495">
        <f t="shared" si="33"/>
        <v>5466</v>
      </c>
      <c r="B495" s="6" t="s">
        <v>482</v>
      </c>
      <c r="C495" s="6">
        <v>5466</v>
      </c>
      <c r="D495" s="6" t="s">
        <v>511</v>
      </c>
      <c r="E495" s="7">
        <v>0</v>
      </c>
      <c r="F495" s="7">
        <v>6875448.1698472984</v>
      </c>
      <c r="G495" s="8">
        <v>5377.705626911481</v>
      </c>
      <c r="H495" s="9"/>
      <c r="I495" s="39">
        <v>973598.96458652953</v>
      </c>
      <c r="J495" s="10">
        <v>792.83303305091977</v>
      </c>
      <c r="K495" s="9">
        <f t="shared" si="30"/>
        <v>4584.8725938605612</v>
      </c>
      <c r="L495" s="11">
        <v>0.14742960809966441</v>
      </c>
      <c r="M495" s="12">
        <v>45.434618347371384</v>
      </c>
      <c r="N495" s="13">
        <v>3.6998874875709596E-2</v>
      </c>
      <c r="O495" s="14"/>
      <c r="P495" s="39">
        <f t="shared" si="32"/>
        <v>973598.96458652953</v>
      </c>
      <c r="Q495" s="10">
        <v>792.83303305091977</v>
      </c>
      <c r="R495" s="9">
        <f t="shared" si="31"/>
        <v>4584.8725938605612</v>
      </c>
      <c r="S495" s="11">
        <v>0.14742960809966441</v>
      </c>
      <c r="T495" s="12">
        <v>45.434618347371384</v>
      </c>
      <c r="U495" s="13">
        <v>3.6998874875709596E-2</v>
      </c>
      <c r="W495" s="29">
        <v>1</v>
      </c>
      <c r="X495" s="30">
        <v>0</v>
      </c>
      <c r="Y495" s="13">
        <v>0</v>
      </c>
    </row>
    <row r="496" spans="1:25" ht="15.75" x14ac:dyDescent="0.25">
      <c r="A496">
        <f t="shared" si="33"/>
        <v>5455</v>
      </c>
      <c r="B496" s="6" t="s">
        <v>482</v>
      </c>
      <c r="C496" s="6">
        <v>5455</v>
      </c>
      <c r="D496" s="6" t="s">
        <v>512</v>
      </c>
      <c r="E496" s="7">
        <v>0</v>
      </c>
      <c r="F496" s="7">
        <v>2167027.3644409664</v>
      </c>
      <c r="G496" s="8">
        <v>5394.2128925026263</v>
      </c>
      <c r="H496" s="9"/>
      <c r="I496" s="39">
        <v>301971.39918019611</v>
      </c>
      <c r="J496" s="10">
        <v>820.57445429401116</v>
      </c>
      <c r="K496" s="9">
        <f t="shared" si="30"/>
        <v>4573.6384382086153</v>
      </c>
      <c r="L496" s="11">
        <v>0.15212125858705375</v>
      </c>
      <c r="M496" s="12">
        <v>14.091998628409153</v>
      </c>
      <c r="N496" s="13">
        <v>3.829347453372052E-2</v>
      </c>
      <c r="O496" s="14"/>
      <c r="P496" s="39">
        <f t="shared" si="32"/>
        <v>301971.39918019611</v>
      </c>
      <c r="Q496" s="10">
        <v>820.57445429401116</v>
      </c>
      <c r="R496" s="9">
        <f t="shared" si="31"/>
        <v>4573.6384382086153</v>
      </c>
      <c r="S496" s="11">
        <v>0.15212125858705375</v>
      </c>
      <c r="T496" s="12">
        <v>14.091998628409153</v>
      </c>
      <c r="U496" s="13">
        <v>3.829347453372052E-2</v>
      </c>
      <c r="W496" s="29">
        <v>5</v>
      </c>
      <c r="X496" s="30">
        <v>0</v>
      </c>
      <c r="Y496" s="13">
        <v>0</v>
      </c>
    </row>
    <row r="497" spans="1:25" ht="15.75" x14ac:dyDescent="0.25">
      <c r="A497">
        <f t="shared" si="33"/>
        <v>4009</v>
      </c>
      <c r="B497" s="6" t="s">
        <v>482</v>
      </c>
      <c r="C497" s="6">
        <v>4009</v>
      </c>
      <c r="D497" s="6" t="s">
        <v>513</v>
      </c>
      <c r="E497" s="7">
        <v>0</v>
      </c>
      <c r="F497" s="7">
        <v>2276345.8258207245</v>
      </c>
      <c r="G497" s="8">
        <v>5415.6446422126592</v>
      </c>
      <c r="H497" s="9"/>
      <c r="I497" s="39">
        <v>328615.28055995441</v>
      </c>
      <c r="J497" s="10">
        <v>844.76935876594962</v>
      </c>
      <c r="K497" s="9">
        <f t="shared" si="30"/>
        <v>4570.8752834467095</v>
      </c>
      <c r="L497" s="11">
        <v>0.15598685190334124</v>
      </c>
      <c r="M497" s="12">
        <v>15.335379759464541</v>
      </c>
      <c r="N497" s="13">
        <v>3.9422570075744318E-2</v>
      </c>
      <c r="O497" s="14"/>
      <c r="P497" s="39">
        <f t="shared" si="32"/>
        <v>328615.28055995441</v>
      </c>
      <c r="Q497" s="10">
        <v>844.76935876594962</v>
      </c>
      <c r="R497" s="9">
        <f t="shared" si="31"/>
        <v>4570.8752834467095</v>
      </c>
      <c r="S497" s="11">
        <v>0.15598685190334124</v>
      </c>
      <c r="T497" s="12">
        <v>15.335379759464541</v>
      </c>
      <c r="U497" s="13">
        <v>3.9422570075744318E-2</v>
      </c>
      <c r="W497" s="29">
        <v>23</v>
      </c>
      <c r="X497" s="30">
        <v>0</v>
      </c>
      <c r="Y497" s="13">
        <v>0</v>
      </c>
    </row>
    <row r="498" spans="1:25" ht="15.75" x14ac:dyDescent="0.25">
      <c r="A498">
        <f t="shared" si="33"/>
        <v>5421</v>
      </c>
      <c r="B498" s="6" t="s">
        <v>482</v>
      </c>
      <c r="C498" s="6">
        <v>5421</v>
      </c>
      <c r="D498" s="6" t="s">
        <v>514</v>
      </c>
      <c r="E498" s="7">
        <v>0</v>
      </c>
      <c r="F498" s="7">
        <v>6306609.1972664427</v>
      </c>
      <c r="G498" s="8">
        <v>5428.9360156257399</v>
      </c>
      <c r="H498" s="9"/>
      <c r="I498" s="39">
        <v>947108.63200567244</v>
      </c>
      <c r="J498" s="10">
        <v>857.11188416802941</v>
      </c>
      <c r="K498" s="9">
        <f t="shared" si="30"/>
        <v>4571.8241314577108</v>
      </c>
      <c r="L498" s="11">
        <v>0.15787842805681668</v>
      </c>
      <c r="M498" s="12">
        <v>44.198402826931385</v>
      </c>
      <c r="N498" s="13">
        <v>3.9998554594508039E-2</v>
      </c>
      <c r="O498" s="14"/>
      <c r="P498" s="39">
        <f t="shared" si="32"/>
        <v>947108.63200567244</v>
      </c>
      <c r="Q498" s="10">
        <v>857.11188416802941</v>
      </c>
      <c r="R498" s="9">
        <f t="shared" si="31"/>
        <v>4571.8241314577108</v>
      </c>
      <c r="S498" s="11">
        <v>0.15787842805681668</v>
      </c>
      <c r="T498" s="12">
        <v>44.198402826931385</v>
      </c>
      <c r="U498" s="13">
        <v>3.9998554594508039E-2</v>
      </c>
      <c r="W498" s="29">
        <v>0</v>
      </c>
      <c r="X498" s="30">
        <v>0</v>
      </c>
      <c r="Y498" s="13">
        <v>0</v>
      </c>
    </row>
    <row r="499" spans="1:25" ht="15.75" x14ac:dyDescent="0.25">
      <c r="A499">
        <f t="shared" si="33"/>
        <v>4000</v>
      </c>
      <c r="B499" s="6" t="s">
        <v>482</v>
      </c>
      <c r="C499" s="6">
        <v>4000</v>
      </c>
      <c r="D499" s="6" t="s">
        <v>515</v>
      </c>
      <c r="E499" s="7">
        <v>0</v>
      </c>
      <c r="F499" s="7">
        <v>4298174.3191860588</v>
      </c>
      <c r="G499" s="8">
        <v>5429.0358200080891</v>
      </c>
      <c r="H499" s="9"/>
      <c r="I499" s="39">
        <v>642374.44392528839</v>
      </c>
      <c r="J499" s="10">
        <v>857.64278227675356</v>
      </c>
      <c r="K499" s="9">
        <f t="shared" si="30"/>
        <v>4571.3930377313354</v>
      </c>
      <c r="L499" s="11">
        <v>0.15797331436201054</v>
      </c>
      <c r="M499" s="12">
        <v>29.977474049846791</v>
      </c>
      <c r="N499" s="13">
        <v>4.0023329839581831E-2</v>
      </c>
      <c r="O499" s="14"/>
      <c r="P499" s="39">
        <f t="shared" si="32"/>
        <v>642374.44392528839</v>
      </c>
      <c r="Q499" s="10">
        <v>857.64278227675356</v>
      </c>
      <c r="R499" s="9">
        <f t="shared" si="31"/>
        <v>4571.3930377313354</v>
      </c>
      <c r="S499" s="11">
        <v>0.15797331436201054</v>
      </c>
      <c r="T499" s="12">
        <v>29.977474049846791</v>
      </c>
      <c r="U499" s="13">
        <v>4.0023329839581831E-2</v>
      </c>
      <c r="W499" s="29">
        <v>7</v>
      </c>
      <c r="X499" s="30">
        <v>0</v>
      </c>
      <c r="Y499" s="13">
        <v>0</v>
      </c>
    </row>
    <row r="500" spans="1:25" ht="15.75" x14ac:dyDescent="0.25">
      <c r="A500">
        <f t="shared" si="33"/>
        <v>4026</v>
      </c>
      <c r="B500" s="6" t="s">
        <v>482</v>
      </c>
      <c r="C500" s="6">
        <v>4026</v>
      </c>
      <c r="D500" s="6" t="s">
        <v>516</v>
      </c>
      <c r="E500" s="7">
        <v>0</v>
      </c>
      <c r="F500" s="7">
        <v>4210781.9132354576</v>
      </c>
      <c r="G500" s="8">
        <v>5438.6519404393566</v>
      </c>
      <c r="H500" s="9"/>
      <c r="I500" s="39">
        <v>497440.91782909172</v>
      </c>
      <c r="J500" s="10">
        <v>692.81464878703582</v>
      </c>
      <c r="K500" s="9">
        <f t="shared" si="30"/>
        <v>4745.8372916523203</v>
      </c>
      <c r="L500" s="11">
        <v>0.12738720116203417</v>
      </c>
      <c r="M500" s="12">
        <v>23.213909498690949</v>
      </c>
      <c r="N500" s="13">
        <v>3.2331350276728343E-2</v>
      </c>
      <c r="O500" s="14"/>
      <c r="P500" s="39">
        <f t="shared" si="32"/>
        <v>497440.91782909172</v>
      </c>
      <c r="Q500" s="10">
        <v>692.81464878703582</v>
      </c>
      <c r="R500" s="9">
        <f t="shared" si="31"/>
        <v>4745.8372916523203</v>
      </c>
      <c r="S500" s="11">
        <v>0.12738720116203417</v>
      </c>
      <c r="T500" s="12">
        <v>23.213909498690949</v>
      </c>
      <c r="U500" s="13">
        <v>3.2331350276728343E-2</v>
      </c>
      <c r="W500" s="29">
        <v>9</v>
      </c>
      <c r="X500" s="30">
        <v>0</v>
      </c>
      <c r="Y500" s="13">
        <v>0</v>
      </c>
    </row>
    <row r="501" spans="1:25" ht="15.75" x14ac:dyDescent="0.25">
      <c r="A501">
        <f t="shared" si="33"/>
        <v>4120</v>
      </c>
      <c r="B501" s="6" t="s">
        <v>482</v>
      </c>
      <c r="C501" s="6">
        <v>4120</v>
      </c>
      <c r="D501" s="6" t="s">
        <v>517</v>
      </c>
      <c r="E501" s="7">
        <v>0</v>
      </c>
      <c r="F501" s="7">
        <v>4362491.6247315034</v>
      </c>
      <c r="G501" s="8">
        <v>5444.4571715636521</v>
      </c>
      <c r="H501" s="9"/>
      <c r="I501" s="39">
        <v>661317.63947073347</v>
      </c>
      <c r="J501" s="10">
        <v>867.87091794059506</v>
      </c>
      <c r="K501" s="9">
        <f t="shared" si="30"/>
        <v>4576.586253623057</v>
      </c>
      <c r="L501" s="11">
        <v>0.15940448984950722</v>
      </c>
      <c r="M501" s="12">
        <v>30.861489841967565</v>
      </c>
      <c r="N501" s="13">
        <v>4.0500642837227777E-2</v>
      </c>
      <c r="O501" s="14"/>
      <c r="P501" s="39">
        <f t="shared" si="32"/>
        <v>661317.63947073347</v>
      </c>
      <c r="Q501" s="10">
        <v>867.87091794059506</v>
      </c>
      <c r="R501" s="9">
        <f t="shared" si="31"/>
        <v>4576.586253623057</v>
      </c>
      <c r="S501" s="11">
        <v>0.15940448984950722</v>
      </c>
      <c r="T501" s="12">
        <v>30.861489841967565</v>
      </c>
      <c r="U501" s="13">
        <v>4.0500642837227777E-2</v>
      </c>
      <c r="W501" s="29">
        <v>5</v>
      </c>
      <c r="X501" s="30">
        <v>0</v>
      </c>
      <c r="Y501" s="13">
        <v>0</v>
      </c>
    </row>
    <row r="502" spans="1:25" ht="15.75" x14ac:dyDescent="0.25">
      <c r="A502">
        <f t="shared" si="33"/>
        <v>5431</v>
      </c>
      <c r="B502" s="6" t="s">
        <v>482</v>
      </c>
      <c r="C502" s="6">
        <v>5431</v>
      </c>
      <c r="D502" s="6" t="s">
        <v>518</v>
      </c>
      <c r="E502" s="7">
        <v>0</v>
      </c>
      <c r="F502" s="7">
        <v>5270490.6314053908</v>
      </c>
      <c r="G502" s="8">
        <v>5467.7353206628468</v>
      </c>
      <c r="H502" s="9"/>
      <c r="I502" s="39">
        <v>675220.69119835494</v>
      </c>
      <c r="J502" s="10">
        <v>896.70742523021909</v>
      </c>
      <c r="K502" s="9">
        <f t="shared" si="30"/>
        <v>4571.0278954326277</v>
      </c>
      <c r="L502" s="11">
        <v>0.16399978650054925</v>
      </c>
      <c r="M502" s="12">
        <v>31.510298922589897</v>
      </c>
      <c r="N502" s="13">
        <v>4.1846346510743551E-2</v>
      </c>
      <c r="O502" s="14"/>
      <c r="P502" s="39">
        <f t="shared" si="32"/>
        <v>675220.69119835494</v>
      </c>
      <c r="Q502" s="10">
        <v>896.70742523021909</v>
      </c>
      <c r="R502" s="9">
        <f t="shared" si="31"/>
        <v>4571.0278954326277</v>
      </c>
      <c r="S502" s="11">
        <v>0.16399978650054925</v>
      </c>
      <c r="T502" s="12">
        <v>31.510298922589897</v>
      </c>
      <c r="U502" s="13">
        <v>4.1846346510743551E-2</v>
      </c>
      <c r="W502" s="29">
        <v>3</v>
      </c>
      <c r="X502" s="30">
        <v>0</v>
      </c>
      <c r="Y502" s="13">
        <v>0</v>
      </c>
    </row>
    <row r="503" spans="1:25" ht="15.75" x14ac:dyDescent="0.25">
      <c r="A503">
        <f t="shared" si="33"/>
        <v>6920</v>
      </c>
      <c r="B503" s="6" t="s">
        <v>482</v>
      </c>
      <c r="C503" s="6">
        <v>6920</v>
      </c>
      <c r="D503" s="6" t="s">
        <v>519</v>
      </c>
      <c r="E503" s="7">
        <v>0</v>
      </c>
      <c r="F503" s="7">
        <v>6801435.3718325691</v>
      </c>
      <c r="G503" s="8">
        <v>5469.1151305849871</v>
      </c>
      <c r="H503" s="9"/>
      <c r="I503" s="39">
        <v>863657.16292220145</v>
      </c>
      <c r="J503" s="10">
        <v>719.11503990191625</v>
      </c>
      <c r="K503" s="9">
        <f t="shared" si="30"/>
        <v>4750.000090683071</v>
      </c>
      <c r="L503" s="11">
        <v>0.13148654265484411</v>
      </c>
      <c r="M503" s="12">
        <v>40.304000936369405</v>
      </c>
      <c r="N503" s="13">
        <v>3.3558701862089431E-2</v>
      </c>
      <c r="O503" s="14"/>
      <c r="P503" s="39">
        <f t="shared" si="32"/>
        <v>863657.16292220145</v>
      </c>
      <c r="Q503" s="10">
        <v>719.11503990191625</v>
      </c>
      <c r="R503" s="9">
        <f t="shared" si="31"/>
        <v>4750.000090683071</v>
      </c>
      <c r="S503" s="11">
        <v>0.13148654265484411</v>
      </c>
      <c r="T503" s="12">
        <v>40.304000936369405</v>
      </c>
      <c r="U503" s="13">
        <v>3.3558701862089431E-2</v>
      </c>
      <c r="W503" s="29">
        <v>1</v>
      </c>
      <c r="X503" s="30">
        <v>0</v>
      </c>
      <c r="Y503" s="13">
        <v>0</v>
      </c>
    </row>
    <row r="504" spans="1:25" ht="15.75" x14ac:dyDescent="0.25">
      <c r="A504">
        <f t="shared" si="33"/>
        <v>4003</v>
      </c>
      <c r="B504" s="6" t="s">
        <v>482</v>
      </c>
      <c r="C504" s="6">
        <v>4003</v>
      </c>
      <c r="D504" s="6" t="s">
        <v>520</v>
      </c>
      <c r="E504" s="7">
        <v>0</v>
      </c>
      <c r="F504" s="7">
        <v>1639825.928179838</v>
      </c>
      <c r="G504" s="8">
        <v>5472.3892507024921</v>
      </c>
      <c r="H504" s="9"/>
      <c r="I504" s="39">
        <v>235989.56291906812</v>
      </c>
      <c r="J504" s="10">
        <v>921.83423015260985</v>
      </c>
      <c r="K504" s="9">
        <f t="shared" si="30"/>
        <v>4550.5550205498821</v>
      </c>
      <c r="L504" s="11">
        <v>0.16845187502593564</v>
      </c>
      <c r="M504" s="12">
        <v>11.012846269556514</v>
      </c>
      <c r="N504" s="13">
        <v>4.3018930740455132E-2</v>
      </c>
      <c r="O504" s="14"/>
      <c r="P504" s="39">
        <f t="shared" si="32"/>
        <v>235989.56291906812</v>
      </c>
      <c r="Q504" s="10">
        <v>921.83423015260985</v>
      </c>
      <c r="R504" s="9">
        <f t="shared" si="31"/>
        <v>4550.5550205498821</v>
      </c>
      <c r="S504" s="11">
        <v>0.16845187502593564</v>
      </c>
      <c r="T504" s="12">
        <v>11.012846269556514</v>
      </c>
      <c r="U504" s="13">
        <v>4.3018930740455132E-2</v>
      </c>
      <c r="W504" s="29">
        <v>7</v>
      </c>
      <c r="X504" s="30">
        <v>0</v>
      </c>
      <c r="Y504" s="13">
        <v>0</v>
      </c>
    </row>
    <row r="505" spans="1:25" ht="15.75" x14ac:dyDescent="0.25">
      <c r="A505">
        <f t="shared" si="33"/>
        <v>4633</v>
      </c>
      <c r="B505" s="6" t="s">
        <v>482</v>
      </c>
      <c r="C505" s="6">
        <v>4633</v>
      </c>
      <c r="D505" s="6" t="s">
        <v>521</v>
      </c>
      <c r="E505" s="7">
        <v>0</v>
      </c>
      <c r="F505" s="7">
        <v>4483988.8260441488</v>
      </c>
      <c r="G505" s="8">
        <v>5479.6908421619364</v>
      </c>
      <c r="H505" s="9"/>
      <c r="I505" s="39">
        <v>730969.76078337838</v>
      </c>
      <c r="J505" s="10">
        <v>938.3437237270582</v>
      </c>
      <c r="K505" s="9">
        <f t="shared" si="30"/>
        <v>4541.3471184348782</v>
      </c>
      <c r="L505" s="11">
        <v>0.17124026715289062</v>
      </c>
      <c r="M505" s="12">
        <v>34.111922169890995</v>
      </c>
      <c r="N505" s="13">
        <v>4.3789373773929392E-2</v>
      </c>
      <c r="O505" s="14"/>
      <c r="P505" s="39">
        <f t="shared" si="32"/>
        <v>730969.76078337838</v>
      </c>
      <c r="Q505" s="10">
        <v>938.3437237270582</v>
      </c>
      <c r="R505" s="9">
        <f t="shared" si="31"/>
        <v>4541.3471184348782</v>
      </c>
      <c r="S505" s="11">
        <v>0.17124026715289062</v>
      </c>
      <c r="T505" s="12">
        <v>34.111922169890995</v>
      </c>
      <c r="U505" s="13">
        <v>4.3789373773929392E-2</v>
      </c>
      <c r="W505" s="29">
        <v>0</v>
      </c>
      <c r="X505" s="30">
        <v>0</v>
      </c>
      <c r="Y505" s="13">
        <v>0</v>
      </c>
    </row>
    <row r="506" spans="1:25" ht="15.75" x14ac:dyDescent="0.25">
      <c r="A506">
        <f t="shared" si="33"/>
        <v>4246</v>
      </c>
      <c r="B506" s="6" t="s">
        <v>482</v>
      </c>
      <c r="C506" s="6">
        <v>4246</v>
      </c>
      <c r="D506" s="6" t="s">
        <v>522</v>
      </c>
      <c r="E506" s="7">
        <v>0</v>
      </c>
      <c r="F506" s="7">
        <v>6994549.1688524764</v>
      </c>
      <c r="G506" s="8">
        <v>5492.2608168053157</v>
      </c>
      <c r="H506" s="9"/>
      <c r="I506" s="39">
        <v>927118.71765885525</v>
      </c>
      <c r="J506" s="10">
        <v>943.15230687574285</v>
      </c>
      <c r="K506" s="9">
        <f t="shared" si="30"/>
        <v>4549.1085099295724</v>
      </c>
      <c r="L506" s="11">
        <v>0.1717238744361646</v>
      </c>
      <c r="M506" s="12">
        <v>43.265540157413248</v>
      </c>
      <c r="N506" s="13">
        <v>4.4013774320868004E-2</v>
      </c>
      <c r="O506" s="14"/>
      <c r="P506" s="39">
        <f t="shared" si="32"/>
        <v>927118.71765885525</v>
      </c>
      <c r="Q506" s="10">
        <v>943.15230687574285</v>
      </c>
      <c r="R506" s="9">
        <f t="shared" si="31"/>
        <v>4549.1085099295724</v>
      </c>
      <c r="S506" s="11">
        <v>0.1717238744361646</v>
      </c>
      <c r="T506" s="12">
        <v>43.265540157413248</v>
      </c>
      <c r="U506" s="13">
        <v>4.4013774320868004E-2</v>
      </c>
      <c r="W506" s="29">
        <v>18</v>
      </c>
      <c r="X506" s="30">
        <v>0</v>
      </c>
      <c r="Y506" s="13">
        <v>0</v>
      </c>
    </row>
    <row r="507" spans="1:25" ht="15.75" x14ac:dyDescent="0.25">
      <c r="A507">
        <f t="shared" si="33"/>
        <v>4040</v>
      </c>
      <c r="B507" s="6" t="s">
        <v>482</v>
      </c>
      <c r="C507" s="6">
        <v>4040</v>
      </c>
      <c r="D507" s="6" t="s">
        <v>523</v>
      </c>
      <c r="E507" s="7">
        <v>0</v>
      </c>
      <c r="F507" s="7">
        <v>5189284.3663783679</v>
      </c>
      <c r="G507" s="8">
        <v>5506.422177157011</v>
      </c>
      <c r="H507" s="9"/>
      <c r="I507" s="39">
        <v>855446.12111759733</v>
      </c>
      <c r="J507" s="10">
        <v>956.87485583623868</v>
      </c>
      <c r="K507" s="9">
        <f t="shared" si="30"/>
        <v>4549.5473213207724</v>
      </c>
      <c r="L507" s="11">
        <v>0.17377433568493239</v>
      </c>
      <c r="M507" s="12">
        <v>39.920818985487877</v>
      </c>
      <c r="N507" s="13">
        <v>4.4654159939024468E-2</v>
      </c>
      <c r="O507" s="14"/>
      <c r="P507" s="39">
        <f t="shared" si="32"/>
        <v>855446.12111759733</v>
      </c>
      <c r="Q507" s="10">
        <v>956.87485583623868</v>
      </c>
      <c r="R507" s="9">
        <f t="shared" si="31"/>
        <v>4549.5473213207724</v>
      </c>
      <c r="S507" s="11">
        <v>0.17377433568493239</v>
      </c>
      <c r="T507" s="12">
        <v>39.920818985487877</v>
      </c>
      <c r="U507" s="13">
        <v>4.4654159939024468E-2</v>
      </c>
      <c r="W507" s="29">
        <v>6</v>
      </c>
      <c r="X507" s="30">
        <v>0</v>
      </c>
      <c r="Y507" s="13">
        <v>0</v>
      </c>
    </row>
    <row r="508" spans="1:25" ht="15.75" x14ac:dyDescent="0.25">
      <c r="A508">
        <f t="shared" si="33"/>
        <v>4023</v>
      </c>
      <c r="B508" s="6" t="s">
        <v>482</v>
      </c>
      <c r="C508" s="6">
        <v>4023</v>
      </c>
      <c r="D508" s="6" t="s">
        <v>524</v>
      </c>
      <c r="E508" s="7">
        <v>0</v>
      </c>
      <c r="F508" s="7">
        <v>4395034.9224724816</v>
      </c>
      <c r="G508" s="8">
        <v>5512.6781632966422</v>
      </c>
      <c r="H508" s="9"/>
      <c r="I508" s="39">
        <v>743314.63721171126</v>
      </c>
      <c r="J508" s="10">
        <v>991.08618294894836</v>
      </c>
      <c r="K508" s="9">
        <f t="shared" si="30"/>
        <v>4521.5919803476936</v>
      </c>
      <c r="L508" s="11">
        <v>0.17978306615967363</v>
      </c>
      <c r="M508" s="12">
        <v>34.688016403213197</v>
      </c>
      <c r="N508" s="13">
        <v>4.6250688537617594E-2</v>
      </c>
      <c r="O508" s="14"/>
      <c r="P508" s="39">
        <f t="shared" si="32"/>
        <v>743314.63721171126</v>
      </c>
      <c r="Q508" s="10">
        <v>991.08618294894836</v>
      </c>
      <c r="R508" s="9">
        <f t="shared" si="31"/>
        <v>4521.5919803476936</v>
      </c>
      <c r="S508" s="11">
        <v>0.17978306615967363</v>
      </c>
      <c r="T508" s="12">
        <v>34.688016403213197</v>
      </c>
      <c r="U508" s="13">
        <v>4.6250688537617594E-2</v>
      </c>
      <c r="W508" s="29">
        <v>3</v>
      </c>
      <c r="X508" s="30">
        <v>0</v>
      </c>
      <c r="Y508" s="13">
        <v>0</v>
      </c>
    </row>
    <row r="509" spans="1:25" ht="15.75" x14ac:dyDescent="0.25">
      <c r="A509">
        <f t="shared" si="33"/>
        <v>5461</v>
      </c>
      <c r="B509" s="6" t="s">
        <v>482</v>
      </c>
      <c r="C509" s="6">
        <v>5461</v>
      </c>
      <c r="D509" s="6" t="s">
        <v>525</v>
      </c>
      <c r="E509" s="7">
        <v>0</v>
      </c>
      <c r="F509" s="7">
        <v>6722093.4953197502</v>
      </c>
      <c r="G509" s="8">
        <v>5515.5905999001106</v>
      </c>
      <c r="H509" s="9"/>
      <c r="I509" s="39">
        <v>900325.50124323624</v>
      </c>
      <c r="J509" s="10">
        <v>936.86316466517815</v>
      </c>
      <c r="K509" s="9">
        <f t="shared" si="30"/>
        <v>4578.7274352349323</v>
      </c>
      <c r="L509" s="11">
        <v>0.16985727053094643</v>
      </c>
      <c r="M509" s="12">
        <v>42.015190058017694</v>
      </c>
      <c r="N509" s="13">
        <v>4.3720281017708321E-2</v>
      </c>
      <c r="O509" s="14"/>
      <c r="P509" s="39">
        <f t="shared" si="32"/>
        <v>900325.50124323624</v>
      </c>
      <c r="Q509" s="10">
        <v>936.86316466517815</v>
      </c>
      <c r="R509" s="9">
        <f t="shared" si="31"/>
        <v>4578.7274352349323</v>
      </c>
      <c r="S509" s="11">
        <v>0.16985727053094643</v>
      </c>
      <c r="T509" s="12">
        <v>42.015190058017694</v>
      </c>
      <c r="U509" s="13">
        <v>4.3720281017708321E-2</v>
      </c>
      <c r="W509" s="29">
        <v>3</v>
      </c>
      <c r="X509" s="30">
        <v>0</v>
      </c>
      <c r="Y509" s="13">
        <v>0</v>
      </c>
    </row>
    <row r="510" spans="1:25" ht="15.75" x14ac:dyDescent="0.25">
      <c r="A510">
        <f t="shared" si="33"/>
        <v>4242</v>
      </c>
      <c r="B510" s="6" t="s">
        <v>482</v>
      </c>
      <c r="C510" s="6">
        <v>4242</v>
      </c>
      <c r="D510" s="6" t="s">
        <v>526</v>
      </c>
      <c r="E510" s="7">
        <v>0</v>
      </c>
      <c r="F510" s="7">
        <v>5865918.668505976</v>
      </c>
      <c r="G510" s="8">
        <v>5517.3463585617965</v>
      </c>
      <c r="H510" s="9"/>
      <c r="I510" s="39">
        <v>940273.80324520555</v>
      </c>
      <c r="J510" s="10">
        <v>930.04332665203322</v>
      </c>
      <c r="K510" s="9">
        <f t="shared" si="30"/>
        <v>4587.3030319097634</v>
      </c>
      <c r="L510" s="11">
        <v>0.16856714554611849</v>
      </c>
      <c r="M510" s="12">
        <v>43.879444151442932</v>
      </c>
      <c r="N510" s="13">
        <v>4.3402021910428225E-2</v>
      </c>
      <c r="O510" s="14"/>
      <c r="P510" s="39">
        <f t="shared" si="32"/>
        <v>940273.80324520555</v>
      </c>
      <c r="Q510" s="10">
        <v>930.04332665203322</v>
      </c>
      <c r="R510" s="9">
        <f t="shared" si="31"/>
        <v>4587.3030319097634</v>
      </c>
      <c r="S510" s="11">
        <v>0.16856714554611849</v>
      </c>
      <c r="T510" s="12">
        <v>43.879444151442932</v>
      </c>
      <c r="U510" s="13">
        <v>4.3402021910428225E-2</v>
      </c>
      <c r="W510" s="29">
        <v>2</v>
      </c>
      <c r="X510" s="30">
        <v>0</v>
      </c>
      <c r="Y510" s="13">
        <v>0</v>
      </c>
    </row>
    <row r="511" spans="1:25" ht="15.75" x14ac:dyDescent="0.25">
      <c r="A511">
        <f t="shared" si="33"/>
        <v>6914</v>
      </c>
      <c r="B511" s="6" t="s">
        <v>482</v>
      </c>
      <c r="C511" s="6">
        <v>6914</v>
      </c>
      <c r="D511" s="6" t="s">
        <v>527</v>
      </c>
      <c r="E511" s="7">
        <v>0</v>
      </c>
      <c r="F511" s="7">
        <v>5123849.1866373196</v>
      </c>
      <c r="G511" s="8">
        <v>5539.3909984479724</v>
      </c>
      <c r="H511" s="9"/>
      <c r="I511" s="39">
        <v>698789.28487895476</v>
      </c>
      <c r="J511" s="10">
        <v>795.88756819926505</v>
      </c>
      <c r="K511" s="9">
        <f t="shared" si="30"/>
        <v>4743.5034302487074</v>
      </c>
      <c r="L511" s="11">
        <v>0.14367781014596315</v>
      </c>
      <c r="M511" s="12">
        <v>32.610166627684556</v>
      </c>
      <c r="N511" s="13">
        <v>3.7141419849299036E-2</v>
      </c>
      <c r="O511" s="14"/>
      <c r="P511" s="39">
        <f t="shared" si="32"/>
        <v>698789.28487895476</v>
      </c>
      <c r="Q511" s="10">
        <v>795.88756819926505</v>
      </c>
      <c r="R511" s="9">
        <f t="shared" si="31"/>
        <v>4743.5034302487074</v>
      </c>
      <c r="S511" s="11">
        <v>0.14367781014596315</v>
      </c>
      <c r="T511" s="12">
        <v>32.610166627684556</v>
      </c>
      <c r="U511" s="13">
        <v>3.7141419849299036E-2</v>
      </c>
      <c r="W511" s="29">
        <v>10</v>
      </c>
      <c r="X511" s="30">
        <v>0</v>
      </c>
      <c r="Y511" s="13">
        <v>0</v>
      </c>
    </row>
    <row r="512" spans="1:25" ht="15.75" x14ac:dyDescent="0.25">
      <c r="A512">
        <f t="shared" si="33"/>
        <v>6913</v>
      </c>
      <c r="B512" s="6" t="s">
        <v>482</v>
      </c>
      <c r="C512" s="6">
        <v>6913</v>
      </c>
      <c r="D512" s="6" t="s">
        <v>528</v>
      </c>
      <c r="E512" s="7">
        <v>0</v>
      </c>
      <c r="F512" s="7">
        <v>5834866.5822685016</v>
      </c>
      <c r="G512" s="8">
        <v>5542.5871351333681</v>
      </c>
      <c r="H512" s="9"/>
      <c r="I512" s="39">
        <v>950680.67700773163</v>
      </c>
      <c r="J512" s="10">
        <v>949.73094606167001</v>
      </c>
      <c r="K512" s="9">
        <f t="shared" si="30"/>
        <v>4592.8561890716983</v>
      </c>
      <c r="L512" s="11">
        <v>0.17135155892119633</v>
      </c>
      <c r="M512" s="12">
        <v>44.365098260360817</v>
      </c>
      <c r="N512" s="13">
        <v>4.4320777482877938E-2</v>
      </c>
      <c r="O512" s="14"/>
      <c r="P512" s="39">
        <f t="shared" si="32"/>
        <v>950680.67700773163</v>
      </c>
      <c r="Q512" s="10">
        <v>949.73094606167001</v>
      </c>
      <c r="R512" s="9">
        <f t="shared" si="31"/>
        <v>4592.8561890716983</v>
      </c>
      <c r="S512" s="11">
        <v>0.17135155892119633</v>
      </c>
      <c r="T512" s="12">
        <v>44.365098260360817</v>
      </c>
      <c r="U512" s="13">
        <v>4.4320777482877938E-2</v>
      </c>
      <c r="W512" s="29">
        <v>4</v>
      </c>
      <c r="X512" s="30">
        <v>0</v>
      </c>
      <c r="Y512" s="13">
        <v>0</v>
      </c>
    </row>
    <row r="513" spans="1:25" ht="15.75" x14ac:dyDescent="0.25">
      <c r="A513">
        <f t="shared" si="33"/>
        <v>4065</v>
      </c>
      <c r="B513" s="6" t="s">
        <v>482</v>
      </c>
      <c r="C513" s="6">
        <v>4065</v>
      </c>
      <c r="D513" s="6" t="s">
        <v>529</v>
      </c>
      <c r="E513" s="7">
        <v>0</v>
      </c>
      <c r="F513" s="7">
        <v>3866745.7918232456</v>
      </c>
      <c r="G513" s="8">
        <v>5546.6961169492224</v>
      </c>
      <c r="H513" s="9"/>
      <c r="I513" s="39">
        <v>446671.19300366915</v>
      </c>
      <c r="J513" s="10">
        <v>962.65343319756278</v>
      </c>
      <c r="K513" s="9">
        <f t="shared" si="30"/>
        <v>4584.0426837516598</v>
      </c>
      <c r="L513" s="11">
        <v>0.17355438497089301</v>
      </c>
      <c r="M513" s="12">
        <v>20.844655673504562</v>
      </c>
      <c r="N513" s="13">
        <v>4.4923826882552934E-2</v>
      </c>
      <c r="O513" s="14"/>
      <c r="P513" s="39">
        <f t="shared" si="32"/>
        <v>446671.19300366915</v>
      </c>
      <c r="Q513" s="10">
        <v>962.65343319756278</v>
      </c>
      <c r="R513" s="9">
        <f t="shared" si="31"/>
        <v>4584.0426837516598</v>
      </c>
      <c r="S513" s="11">
        <v>0.17355438497089301</v>
      </c>
      <c r="T513" s="12">
        <v>20.844655673504562</v>
      </c>
      <c r="U513" s="13">
        <v>4.4923826882552934E-2</v>
      </c>
      <c r="W513" s="29">
        <v>0</v>
      </c>
      <c r="X513" s="30">
        <v>0</v>
      </c>
      <c r="Y513" s="13">
        <v>0</v>
      </c>
    </row>
    <row r="514" spans="1:25" ht="15.75" x14ac:dyDescent="0.25">
      <c r="A514">
        <f t="shared" si="33"/>
        <v>6910</v>
      </c>
      <c r="B514" s="6" t="s">
        <v>482</v>
      </c>
      <c r="C514" s="6">
        <v>6910</v>
      </c>
      <c r="D514" s="6" t="s">
        <v>530</v>
      </c>
      <c r="E514" s="7">
        <v>0</v>
      </c>
      <c r="F514" s="7">
        <v>6778417.9278051676</v>
      </c>
      <c r="G514" s="8">
        <v>5563.8152292852465</v>
      </c>
      <c r="H514" s="9"/>
      <c r="I514" s="39">
        <v>949572.4819668011</v>
      </c>
      <c r="J514" s="10">
        <v>812.99013867020642</v>
      </c>
      <c r="K514" s="9">
        <f t="shared" si="30"/>
        <v>4750.8250906150397</v>
      </c>
      <c r="L514" s="11">
        <v>0.14612098086777173</v>
      </c>
      <c r="M514" s="12">
        <v>44.313382491784054</v>
      </c>
      <c r="N514" s="13">
        <v>3.7939539804609637E-2</v>
      </c>
      <c r="O514" s="14"/>
      <c r="P514" s="39">
        <f t="shared" si="32"/>
        <v>949572.4819668011</v>
      </c>
      <c r="Q514" s="10">
        <v>812.99013867020642</v>
      </c>
      <c r="R514" s="9">
        <f t="shared" si="31"/>
        <v>4750.8250906150397</v>
      </c>
      <c r="S514" s="11">
        <v>0.14612098086777173</v>
      </c>
      <c r="T514" s="12">
        <v>44.313382491784054</v>
      </c>
      <c r="U514" s="13">
        <v>3.7939539804609637E-2</v>
      </c>
      <c r="W514" s="29">
        <v>0</v>
      </c>
      <c r="X514" s="30">
        <v>0</v>
      </c>
      <c r="Y514" s="13">
        <v>0</v>
      </c>
    </row>
    <row r="515" spans="1:25" ht="15.75" x14ac:dyDescent="0.25">
      <c r="A515">
        <f t="shared" si="33"/>
        <v>6909</v>
      </c>
      <c r="B515" s="6" t="s">
        <v>482</v>
      </c>
      <c r="C515" s="6">
        <v>6909</v>
      </c>
      <c r="D515" s="6" t="s">
        <v>531</v>
      </c>
      <c r="E515" s="7">
        <v>0</v>
      </c>
      <c r="F515" s="7">
        <v>5153032.7960297111</v>
      </c>
      <c r="G515" s="8">
        <v>5576.3434390304574</v>
      </c>
      <c r="H515" s="9"/>
      <c r="I515" s="39">
        <v>881269.89076894068</v>
      </c>
      <c r="J515" s="10">
        <v>1004.8687466008446</v>
      </c>
      <c r="K515" s="9">
        <f t="shared" si="30"/>
        <v>4571.4746924296123</v>
      </c>
      <c r="L515" s="11">
        <v>0.18020209077645299</v>
      </c>
      <c r="M515" s="12">
        <v>41.125928235883904</v>
      </c>
      <c r="N515" s="13">
        <v>4.6893874841372751E-2</v>
      </c>
      <c r="O515" s="14"/>
      <c r="P515" s="39">
        <f t="shared" si="32"/>
        <v>881269.89076894068</v>
      </c>
      <c r="Q515" s="10">
        <v>1004.8687466008446</v>
      </c>
      <c r="R515" s="9">
        <f t="shared" si="31"/>
        <v>4571.4746924296123</v>
      </c>
      <c r="S515" s="11">
        <v>0.18020209077645299</v>
      </c>
      <c r="T515" s="12">
        <v>41.125928235883904</v>
      </c>
      <c r="U515" s="13">
        <v>4.6893874841372751E-2</v>
      </c>
      <c r="W515" s="29">
        <v>8</v>
      </c>
      <c r="X515" s="30">
        <v>0</v>
      </c>
      <c r="Y515" s="13">
        <v>0</v>
      </c>
    </row>
    <row r="516" spans="1:25" ht="15.75" x14ac:dyDescent="0.25">
      <c r="A516">
        <f t="shared" si="33"/>
        <v>4012</v>
      </c>
      <c r="B516" s="6" t="s">
        <v>482</v>
      </c>
      <c r="C516" s="6">
        <v>4012</v>
      </c>
      <c r="D516" s="6" t="s">
        <v>532</v>
      </c>
      <c r="E516" s="7">
        <v>0</v>
      </c>
      <c r="F516" s="7">
        <v>3297159.8856997411</v>
      </c>
      <c r="G516" s="8">
        <v>5576.5539994530809</v>
      </c>
      <c r="H516" s="9"/>
      <c r="I516" s="39">
        <v>480084.02027737431</v>
      </c>
      <c r="J516" s="10">
        <v>874.4699822902993</v>
      </c>
      <c r="K516" s="9">
        <f t="shared" ref="K516:K563" si="34">G516-J516</f>
        <v>4702.0840171627815</v>
      </c>
      <c r="L516" s="11">
        <v>0.15681189178407717</v>
      </c>
      <c r="M516" s="12">
        <v>22.40392094627747</v>
      </c>
      <c r="N516" s="13">
        <v>4.0808599173547302E-2</v>
      </c>
      <c r="O516" s="14"/>
      <c r="P516" s="39">
        <f t="shared" si="32"/>
        <v>480084.02027737431</v>
      </c>
      <c r="Q516" s="10">
        <v>874.4699822902993</v>
      </c>
      <c r="R516" s="9">
        <f t="shared" ref="R516:R563" si="35">G516-Q516</f>
        <v>4702.0840171627815</v>
      </c>
      <c r="S516" s="11">
        <v>0.15681189178407717</v>
      </c>
      <c r="T516" s="12">
        <v>22.40392094627747</v>
      </c>
      <c r="U516" s="13">
        <v>4.0808599173547302E-2</v>
      </c>
      <c r="W516" s="29">
        <v>1</v>
      </c>
      <c r="X516" s="30">
        <v>0</v>
      </c>
      <c r="Y516" s="13">
        <v>0</v>
      </c>
    </row>
    <row r="517" spans="1:25" ht="15.75" x14ac:dyDescent="0.25">
      <c r="A517">
        <f t="shared" si="33"/>
        <v>6911</v>
      </c>
      <c r="B517" s="6" t="s">
        <v>482</v>
      </c>
      <c r="C517" s="6">
        <v>6911</v>
      </c>
      <c r="D517" s="6" t="s">
        <v>533</v>
      </c>
      <c r="E517" s="7">
        <v>0</v>
      </c>
      <c r="F517" s="7">
        <v>4068978.5795022561</v>
      </c>
      <c r="G517" s="8">
        <v>5603.2585854230574</v>
      </c>
      <c r="H517" s="9"/>
      <c r="I517" s="39">
        <v>701646.03424148634</v>
      </c>
      <c r="J517" s="10">
        <v>1033.3520386472553</v>
      </c>
      <c r="K517" s="9">
        <f t="shared" si="34"/>
        <v>4569.9065467758019</v>
      </c>
      <c r="L517" s="11">
        <v>0.18441983765224271</v>
      </c>
      <c r="M517" s="12">
        <v>32.743481597936032</v>
      </c>
      <c r="N517" s="13">
        <v>4.8223095136871917E-2</v>
      </c>
      <c r="O517" s="14"/>
      <c r="P517" s="39">
        <f t="shared" ref="P517:P563" si="36">I517-E517</f>
        <v>701646.03424148634</v>
      </c>
      <c r="Q517" s="10">
        <v>1033.3520386472553</v>
      </c>
      <c r="R517" s="9">
        <f t="shared" si="35"/>
        <v>4569.9065467758019</v>
      </c>
      <c r="S517" s="11">
        <v>0.18441983765224271</v>
      </c>
      <c r="T517" s="12">
        <v>32.743481597936032</v>
      </c>
      <c r="U517" s="13">
        <v>4.8223095136871917E-2</v>
      </c>
      <c r="W517" s="29">
        <v>10</v>
      </c>
      <c r="X517" s="30">
        <v>0</v>
      </c>
      <c r="Y517" s="13">
        <v>0</v>
      </c>
    </row>
    <row r="518" spans="1:25" ht="15.75" x14ac:dyDescent="0.25">
      <c r="A518">
        <f t="shared" si="33"/>
        <v>4016</v>
      </c>
      <c r="B518" s="6" t="s">
        <v>482</v>
      </c>
      <c r="C518" s="6">
        <v>4016</v>
      </c>
      <c r="D518" s="6" t="s">
        <v>534</v>
      </c>
      <c r="E518" s="7">
        <v>0</v>
      </c>
      <c r="F518" s="7">
        <v>6569648.3759208247</v>
      </c>
      <c r="G518" s="8">
        <v>5616.2002743684525</v>
      </c>
      <c r="H518" s="9"/>
      <c r="I518" s="39">
        <v>1162122.0006600542</v>
      </c>
      <c r="J518" s="10">
        <v>1042.2618840000487</v>
      </c>
      <c r="K518" s="9">
        <f t="shared" si="34"/>
        <v>4573.9383903684038</v>
      </c>
      <c r="L518" s="11">
        <v>0.18558132421964815</v>
      </c>
      <c r="M518" s="12">
        <v>54.232360030802532</v>
      </c>
      <c r="N518" s="13">
        <v>4.8638887920002268E-2</v>
      </c>
      <c r="O518" s="14"/>
      <c r="P518" s="39">
        <f t="shared" si="36"/>
        <v>1162122.0006600542</v>
      </c>
      <c r="Q518" s="10">
        <v>1042.2618840000487</v>
      </c>
      <c r="R518" s="9">
        <f t="shared" si="35"/>
        <v>4573.9383903684038</v>
      </c>
      <c r="S518" s="11">
        <v>0.18558132421964815</v>
      </c>
      <c r="T518" s="12">
        <v>54.232360030802532</v>
      </c>
      <c r="U518" s="13">
        <v>4.8638887920002268E-2</v>
      </c>
      <c r="W518" s="29">
        <v>9</v>
      </c>
      <c r="X518" s="30">
        <v>0</v>
      </c>
      <c r="Y518" s="13">
        <v>0</v>
      </c>
    </row>
    <row r="519" spans="1:25" ht="15.75" x14ac:dyDescent="0.25">
      <c r="A519">
        <f t="shared" si="33"/>
        <v>5426</v>
      </c>
      <c r="B519" s="6" t="s">
        <v>482</v>
      </c>
      <c r="C519" s="6">
        <v>5426</v>
      </c>
      <c r="D519" s="6" t="s">
        <v>535</v>
      </c>
      <c r="E519" s="7">
        <v>0</v>
      </c>
      <c r="F519" s="7">
        <v>3243621.7296882947</v>
      </c>
      <c r="G519" s="8">
        <v>5621.9452127797667</v>
      </c>
      <c r="H519" s="9"/>
      <c r="I519" s="39">
        <v>555970.48442752426</v>
      </c>
      <c r="J519" s="10">
        <v>1031.4851288080229</v>
      </c>
      <c r="K519" s="9">
        <f t="shared" si="34"/>
        <v>4590.4600839717441</v>
      </c>
      <c r="L519" s="11">
        <v>0.18347477425842892</v>
      </c>
      <c r="M519" s="12">
        <v>25.94528927328447</v>
      </c>
      <c r="N519" s="13">
        <v>4.8135972677707736E-2</v>
      </c>
      <c r="O519" s="14"/>
      <c r="P519" s="39">
        <f t="shared" si="36"/>
        <v>555970.48442752426</v>
      </c>
      <c r="Q519" s="10">
        <v>1031.4851288080229</v>
      </c>
      <c r="R519" s="9">
        <f t="shared" si="35"/>
        <v>4590.4600839717441</v>
      </c>
      <c r="S519" s="11">
        <v>0.18347477425842892</v>
      </c>
      <c r="T519" s="12">
        <v>25.94528927328447</v>
      </c>
      <c r="U519" s="13">
        <v>4.8135972677707736E-2</v>
      </c>
      <c r="W519" s="29">
        <v>4</v>
      </c>
      <c r="X519" s="30">
        <v>0</v>
      </c>
      <c r="Y519" s="13">
        <v>0</v>
      </c>
    </row>
    <row r="520" spans="1:25" ht="15.75" x14ac:dyDescent="0.25">
      <c r="A520">
        <f t="shared" si="33"/>
        <v>5407</v>
      </c>
      <c r="B520" s="6" t="s">
        <v>482</v>
      </c>
      <c r="C520" s="6">
        <v>5407</v>
      </c>
      <c r="D520" s="6" t="s">
        <v>536</v>
      </c>
      <c r="E520" s="7">
        <v>0</v>
      </c>
      <c r="F520" s="7">
        <v>6041009.8315571267</v>
      </c>
      <c r="G520" s="8">
        <v>5623.9887731605559</v>
      </c>
      <c r="H520" s="9"/>
      <c r="I520" s="39">
        <v>884904.0694720234</v>
      </c>
      <c r="J520" s="10">
        <v>1038.6197998497928</v>
      </c>
      <c r="K520" s="9">
        <f t="shared" si="34"/>
        <v>4585.3689733107631</v>
      </c>
      <c r="L520" s="11">
        <v>0.18467671998322852</v>
      </c>
      <c r="M520" s="12">
        <v>41.295523242027762</v>
      </c>
      <c r="N520" s="13">
        <v>4.8468923992990333E-2</v>
      </c>
      <c r="O520" s="14"/>
      <c r="P520" s="39">
        <f t="shared" si="36"/>
        <v>884904.0694720234</v>
      </c>
      <c r="Q520" s="10">
        <v>1038.6197998497928</v>
      </c>
      <c r="R520" s="9">
        <f t="shared" si="35"/>
        <v>4585.3689733107631</v>
      </c>
      <c r="S520" s="11">
        <v>0.18467671998322852</v>
      </c>
      <c r="T520" s="12">
        <v>41.295523242027762</v>
      </c>
      <c r="U520" s="13">
        <v>4.8468923992990333E-2</v>
      </c>
      <c r="W520" s="29">
        <v>9</v>
      </c>
      <c r="X520" s="30">
        <v>0</v>
      </c>
      <c r="Y520" s="13">
        <v>0</v>
      </c>
    </row>
    <row r="521" spans="1:25" ht="15.75" x14ac:dyDescent="0.25">
      <c r="A521">
        <f t="shared" si="33"/>
        <v>5456</v>
      </c>
      <c r="B521" s="6" t="s">
        <v>482</v>
      </c>
      <c r="C521" s="6">
        <v>5456</v>
      </c>
      <c r="D521" s="6" t="s">
        <v>537</v>
      </c>
      <c r="E521" s="7">
        <v>0</v>
      </c>
      <c r="F521" s="7">
        <v>5569331.8288163189</v>
      </c>
      <c r="G521" s="8">
        <v>5640.8118361498309</v>
      </c>
      <c r="H521" s="9"/>
      <c r="I521" s="39">
        <v>828444.80978914688</v>
      </c>
      <c r="J521" s="10">
        <v>1052.6617659328422</v>
      </c>
      <c r="K521" s="9">
        <f t="shared" si="34"/>
        <v>4588.1500702169888</v>
      </c>
      <c r="L521" s="11">
        <v>0.18661529519327888</v>
      </c>
      <c r="M521" s="12">
        <v>38.66075779016019</v>
      </c>
      <c r="N521" s="13">
        <v>4.9124215743532644E-2</v>
      </c>
      <c r="O521" s="14"/>
      <c r="P521" s="39">
        <f t="shared" si="36"/>
        <v>828444.80978914688</v>
      </c>
      <c r="Q521" s="10">
        <v>1052.6617659328422</v>
      </c>
      <c r="R521" s="9">
        <f t="shared" si="35"/>
        <v>4588.1500702169888</v>
      </c>
      <c r="S521" s="11">
        <v>0.18661529519327888</v>
      </c>
      <c r="T521" s="12">
        <v>38.66075779016019</v>
      </c>
      <c r="U521" s="13">
        <v>4.9124215743532644E-2</v>
      </c>
      <c r="W521" s="29">
        <v>7</v>
      </c>
      <c r="X521" s="30">
        <v>0</v>
      </c>
      <c r="Y521" s="13">
        <v>0</v>
      </c>
    </row>
    <row r="522" spans="1:25" ht="15.75" x14ac:dyDescent="0.25">
      <c r="A522">
        <f t="shared" si="33"/>
        <v>6917</v>
      </c>
      <c r="B522" s="6" t="s">
        <v>482</v>
      </c>
      <c r="C522" s="6">
        <v>6917</v>
      </c>
      <c r="D522" s="6" t="s">
        <v>538</v>
      </c>
      <c r="E522" s="7">
        <v>0</v>
      </c>
      <c r="F522" s="7">
        <v>4559280.7927903617</v>
      </c>
      <c r="G522" s="8">
        <v>5716.5604449069006</v>
      </c>
      <c r="H522" s="9"/>
      <c r="I522" s="39">
        <v>852497.22752959153</v>
      </c>
      <c r="J522" s="10">
        <v>1139.7021758417</v>
      </c>
      <c r="K522" s="9">
        <f t="shared" si="34"/>
        <v>4576.8582690652001</v>
      </c>
      <c r="L522" s="11">
        <v>0.19936851658012356</v>
      </c>
      <c r="M522" s="12">
        <v>39.783203951380941</v>
      </c>
      <c r="N522" s="13">
        <v>5.3186101539279329E-2</v>
      </c>
      <c r="O522" s="14"/>
      <c r="P522" s="39">
        <f t="shared" si="36"/>
        <v>852497.22752959153</v>
      </c>
      <c r="Q522" s="10">
        <v>1139.7021758417</v>
      </c>
      <c r="R522" s="9">
        <f t="shared" si="35"/>
        <v>4576.8582690652001</v>
      </c>
      <c r="S522" s="11">
        <v>0.19936851658012356</v>
      </c>
      <c r="T522" s="12">
        <v>39.783203951380941</v>
      </c>
      <c r="U522" s="13">
        <v>5.3186101539279329E-2</v>
      </c>
      <c r="W522" s="29">
        <v>3</v>
      </c>
      <c r="X522" s="30">
        <v>0</v>
      </c>
      <c r="Y522" s="13">
        <v>0</v>
      </c>
    </row>
    <row r="523" spans="1:25" ht="15.75" x14ac:dyDescent="0.25">
      <c r="A523">
        <f t="shared" si="33"/>
        <v>4013</v>
      </c>
      <c r="B523" s="6" t="s">
        <v>482</v>
      </c>
      <c r="C523" s="6">
        <v>4013</v>
      </c>
      <c r="D523" s="6" t="s">
        <v>539</v>
      </c>
      <c r="E523" s="7">
        <v>0</v>
      </c>
      <c r="F523" s="7">
        <v>3336755.1110603013</v>
      </c>
      <c r="G523" s="8">
        <v>5716.7261515698929</v>
      </c>
      <c r="H523" s="9"/>
      <c r="I523" s="39">
        <v>634199.6657995315</v>
      </c>
      <c r="J523" s="10">
        <v>1157.2986602181231</v>
      </c>
      <c r="K523" s="9">
        <f t="shared" si="34"/>
        <v>4559.4274913517693</v>
      </c>
      <c r="L523" s="11">
        <v>0.20244080782150337</v>
      </c>
      <c r="M523" s="12">
        <v>29.595984403978139</v>
      </c>
      <c r="N523" s="13">
        <v>5.4007270810179087E-2</v>
      </c>
      <c r="O523" s="14"/>
      <c r="P523" s="39">
        <f t="shared" si="36"/>
        <v>634199.6657995315</v>
      </c>
      <c r="Q523" s="10">
        <v>1157.2986602181231</v>
      </c>
      <c r="R523" s="9">
        <f t="shared" si="35"/>
        <v>4559.4274913517693</v>
      </c>
      <c r="S523" s="11">
        <v>0.20244080782150337</v>
      </c>
      <c r="T523" s="12">
        <v>29.595984403978139</v>
      </c>
      <c r="U523" s="13">
        <v>5.4007270810179087E-2</v>
      </c>
      <c r="W523" s="29">
        <v>1</v>
      </c>
      <c r="X523" s="30">
        <v>0</v>
      </c>
      <c r="Y523" s="13">
        <v>0</v>
      </c>
    </row>
    <row r="524" spans="1:25" ht="15.75" x14ac:dyDescent="0.25">
      <c r="A524">
        <f t="shared" si="33"/>
        <v>4002</v>
      </c>
      <c r="B524" s="6" t="s">
        <v>482</v>
      </c>
      <c r="C524" s="6">
        <v>4002</v>
      </c>
      <c r="D524" s="6" t="s">
        <v>540</v>
      </c>
      <c r="E524" s="7">
        <v>0</v>
      </c>
      <c r="F524" s="7">
        <v>8022541.0404628646</v>
      </c>
      <c r="G524" s="8">
        <v>5758.3582972591294</v>
      </c>
      <c r="H524" s="9"/>
      <c r="I524" s="39">
        <v>1572423.4152020938</v>
      </c>
      <c r="J524" s="10">
        <v>1184.9460551635975</v>
      </c>
      <c r="K524" s="9">
        <f t="shared" si="34"/>
        <v>4573.4122420955318</v>
      </c>
      <c r="L524" s="11">
        <v>0.20577845177289675</v>
      </c>
      <c r="M524" s="12">
        <v>73.379759376097709</v>
      </c>
      <c r="N524" s="13">
        <v>5.5297482574301213E-2</v>
      </c>
      <c r="O524" s="14"/>
      <c r="P524" s="39">
        <f t="shared" si="36"/>
        <v>1572423.4152020938</v>
      </c>
      <c r="Q524" s="10">
        <v>1184.9460551635975</v>
      </c>
      <c r="R524" s="9">
        <f t="shared" si="35"/>
        <v>4573.4122420955318</v>
      </c>
      <c r="S524" s="11">
        <v>0.20577845177289675</v>
      </c>
      <c r="T524" s="12">
        <v>73.379759376097709</v>
      </c>
      <c r="U524" s="13">
        <v>5.5297482574301213E-2</v>
      </c>
      <c r="W524" s="29">
        <v>2</v>
      </c>
      <c r="X524" s="30">
        <v>0</v>
      </c>
      <c r="Y524" s="13">
        <v>0</v>
      </c>
    </row>
    <row r="525" spans="1:25" ht="15.75" x14ac:dyDescent="0.25">
      <c r="A525">
        <f t="shared" si="33"/>
        <v>4113</v>
      </c>
      <c r="B525" s="6" t="s">
        <v>482</v>
      </c>
      <c r="C525" s="6">
        <v>4113</v>
      </c>
      <c r="D525" s="6" t="s">
        <v>541</v>
      </c>
      <c r="E525" s="7">
        <v>0</v>
      </c>
      <c r="F525" s="7">
        <v>4118826.5099451696</v>
      </c>
      <c r="G525" s="8">
        <v>5792.4051350528071</v>
      </c>
      <c r="H525" s="9"/>
      <c r="I525" s="39">
        <v>809844.91468439973</v>
      </c>
      <c r="J525" s="10">
        <v>1215.9833553819815</v>
      </c>
      <c r="K525" s="9">
        <f t="shared" si="34"/>
        <v>4576.4217796708253</v>
      </c>
      <c r="L525" s="11">
        <v>0.20992719380477101</v>
      </c>
      <c r="M525" s="12">
        <v>37.792762685271988</v>
      </c>
      <c r="N525" s="13">
        <v>5.6745889917825809E-2</v>
      </c>
      <c r="O525" s="14"/>
      <c r="P525" s="39">
        <f t="shared" si="36"/>
        <v>809844.91468439973</v>
      </c>
      <c r="Q525" s="10">
        <v>1215.9833553819815</v>
      </c>
      <c r="R525" s="9">
        <f t="shared" si="35"/>
        <v>4576.4217796708253</v>
      </c>
      <c r="S525" s="11">
        <v>0.20992719380477101</v>
      </c>
      <c r="T525" s="12">
        <v>37.792762685271988</v>
      </c>
      <c r="U525" s="13">
        <v>5.6745889917825809E-2</v>
      </c>
      <c r="W525" s="29">
        <v>6</v>
      </c>
      <c r="X525" s="30">
        <v>0</v>
      </c>
      <c r="Y525" s="13">
        <v>0</v>
      </c>
    </row>
    <row r="526" spans="1:25" ht="15.75" x14ac:dyDescent="0.25">
      <c r="A526">
        <f t="shared" si="33"/>
        <v>6912</v>
      </c>
      <c r="B526" s="6" t="s">
        <v>482</v>
      </c>
      <c r="C526" s="6">
        <v>6912</v>
      </c>
      <c r="D526" s="6" t="s">
        <v>542</v>
      </c>
      <c r="E526" s="7">
        <v>0</v>
      </c>
      <c r="F526" s="7">
        <v>3857522.3940332974</v>
      </c>
      <c r="G526" s="8">
        <v>5807.8220065053183</v>
      </c>
      <c r="H526" s="9"/>
      <c r="I526" s="39">
        <v>772548.4187725276</v>
      </c>
      <c r="J526" s="10">
        <v>1246.0458367298831</v>
      </c>
      <c r="K526" s="9">
        <f t="shared" si="34"/>
        <v>4561.7761697754349</v>
      </c>
      <c r="L526" s="11">
        <v>0.21454614747734901</v>
      </c>
      <c r="M526" s="12">
        <v>36.052259542717955</v>
      </c>
      <c r="N526" s="13">
        <v>5.8148805714061218E-2</v>
      </c>
      <c r="O526" s="14"/>
      <c r="P526" s="39">
        <f t="shared" si="36"/>
        <v>772548.4187725276</v>
      </c>
      <c r="Q526" s="10">
        <v>1246.0458367298831</v>
      </c>
      <c r="R526" s="9">
        <f t="shared" si="35"/>
        <v>4561.7761697754349</v>
      </c>
      <c r="S526" s="11">
        <v>0.21454614747734901</v>
      </c>
      <c r="T526" s="12">
        <v>36.052259542717955</v>
      </c>
      <c r="U526" s="13">
        <v>5.8148805714061218E-2</v>
      </c>
      <c r="W526" s="29">
        <v>7</v>
      </c>
      <c r="X526" s="30">
        <v>0</v>
      </c>
      <c r="Y526" s="13">
        <v>0</v>
      </c>
    </row>
    <row r="527" spans="1:25" ht="15.75" x14ac:dyDescent="0.25">
      <c r="A527">
        <f t="shared" si="33"/>
        <v>4001</v>
      </c>
      <c r="B527" s="6" t="s">
        <v>482</v>
      </c>
      <c r="C527" s="6">
        <v>4001</v>
      </c>
      <c r="D527" s="6" t="s">
        <v>543</v>
      </c>
      <c r="E527" s="7">
        <v>0</v>
      </c>
      <c r="F527" s="7">
        <v>5126871.6440930367</v>
      </c>
      <c r="G527" s="8">
        <v>5810.4654861487161</v>
      </c>
      <c r="H527" s="9"/>
      <c r="I527" s="39">
        <v>643228.81462798594</v>
      </c>
      <c r="J527" s="10">
        <v>1035.7951926376586</v>
      </c>
      <c r="K527" s="9">
        <f t="shared" si="34"/>
        <v>4774.670293511057</v>
      </c>
      <c r="L527" s="11">
        <v>0.17826372002498594</v>
      </c>
      <c r="M527" s="12">
        <v>30.017344682639347</v>
      </c>
      <c r="N527" s="13">
        <v>4.8337108989757405E-2</v>
      </c>
      <c r="O527" s="14"/>
      <c r="P527" s="39">
        <f t="shared" si="36"/>
        <v>643228.81462798594</v>
      </c>
      <c r="Q527" s="10">
        <v>1035.7951926376586</v>
      </c>
      <c r="R527" s="9">
        <f t="shared" si="35"/>
        <v>4774.670293511057</v>
      </c>
      <c r="S527" s="11">
        <v>0.17826372002498594</v>
      </c>
      <c r="T527" s="12">
        <v>30.017344682639347</v>
      </c>
      <c r="U527" s="13">
        <v>4.8337108989757405E-2</v>
      </c>
      <c r="W527" s="29">
        <v>2</v>
      </c>
      <c r="X527" s="30">
        <v>0</v>
      </c>
      <c r="Y527" s="13">
        <v>0</v>
      </c>
    </row>
    <row r="528" spans="1:25" ht="15.75" x14ac:dyDescent="0.25">
      <c r="A528">
        <f>C528</f>
        <v>4031</v>
      </c>
      <c r="B528" s="6" t="s">
        <v>482</v>
      </c>
      <c r="C528" s="6">
        <v>4031</v>
      </c>
      <c r="D528" s="6" t="s">
        <v>544</v>
      </c>
      <c r="E528" s="7">
        <v>0</v>
      </c>
      <c r="F528" s="7">
        <v>3373922.5585794169</v>
      </c>
      <c r="G528" s="8">
        <v>5853.1766702022496</v>
      </c>
      <c r="H528" s="9"/>
      <c r="I528" s="39">
        <v>616756.17130105093</v>
      </c>
      <c r="J528" s="10">
        <v>1140.0298914991699</v>
      </c>
      <c r="K528" s="9">
        <f t="shared" si="34"/>
        <v>4713.1467787030797</v>
      </c>
      <c r="L528" s="11">
        <v>0.19477113979882271</v>
      </c>
      <c r="M528" s="12">
        <v>28.781954660715716</v>
      </c>
      <c r="N528" s="13">
        <v>5.3201394936627941E-2</v>
      </c>
      <c r="O528" s="14"/>
      <c r="P528" s="39">
        <f t="shared" si="36"/>
        <v>616756.17130105093</v>
      </c>
      <c r="Q528" s="10">
        <v>1140.0298914991699</v>
      </c>
      <c r="R528" s="9">
        <f t="shared" si="35"/>
        <v>4713.1467787030797</v>
      </c>
      <c r="S528" s="11">
        <v>0.19477113979882271</v>
      </c>
      <c r="T528" s="12">
        <v>28.781954660715716</v>
      </c>
      <c r="U528" s="13">
        <v>5.3201394936627941E-2</v>
      </c>
      <c r="W528" s="29">
        <v>10</v>
      </c>
      <c r="X528" s="30">
        <v>0</v>
      </c>
      <c r="Y528" s="13">
        <v>0</v>
      </c>
    </row>
    <row r="529" spans="1:25" ht="15.75" x14ac:dyDescent="0.25">
      <c r="A529">
        <f>C529</f>
        <v>5468</v>
      </c>
      <c r="B529" s="6" t="s">
        <v>482</v>
      </c>
      <c r="C529" s="6">
        <v>5468</v>
      </c>
      <c r="D529" s="6" t="s">
        <v>545</v>
      </c>
      <c r="E529" s="7">
        <v>0</v>
      </c>
      <c r="F529" s="7">
        <v>6022314.3350493219</v>
      </c>
      <c r="G529" s="8">
        <v>5978.6735232513265</v>
      </c>
      <c r="H529" s="9"/>
      <c r="I529" s="39">
        <v>1188717.4390378306</v>
      </c>
      <c r="J529" s="10">
        <v>1432.1896855877476</v>
      </c>
      <c r="K529" s="9">
        <f t="shared" si="34"/>
        <v>4546.4838376635789</v>
      </c>
      <c r="L529" s="11">
        <v>0.23954973958987699</v>
      </c>
      <c r="M529" s="12">
        <v>55.473480488432095</v>
      </c>
      <c r="N529" s="13">
        <v>6.6835518660761567E-2</v>
      </c>
      <c r="O529" s="14"/>
      <c r="P529" s="39">
        <f t="shared" si="36"/>
        <v>1188717.4390378306</v>
      </c>
      <c r="Q529" s="10">
        <v>1432.1896855877476</v>
      </c>
      <c r="R529" s="9">
        <f t="shared" si="35"/>
        <v>4546.4838376635789</v>
      </c>
      <c r="S529" s="11">
        <v>0.23954973958987699</v>
      </c>
      <c r="T529" s="12">
        <v>55.473480488432095</v>
      </c>
      <c r="U529" s="13">
        <v>6.6835518660761567E-2</v>
      </c>
      <c r="W529" s="29">
        <v>3</v>
      </c>
      <c r="X529" s="30">
        <v>0</v>
      </c>
      <c r="Y529" s="13">
        <v>0</v>
      </c>
    </row>
    <row r="530" spans="1:25" ht="15.75" x14ac:dyDescent="0.25">
      <c r="A530">
        <f>C530</f>
        <v>6915</v>
      </c>
      <c r="B530" s="6" t="s">
        <v>482</v>
      </c>
      <c r="C530" s="6">
        <v>6915</v>
      </c>
      <c r="D530" s="6" t="s">
        <v>546</v>
      </c>
      <c r="E530" s="7">
        <v>0</v>
      </c>
      <c r="F530" s="7">
        <v>8235400.7474572631</v>
      </c>
      <c r="G530" s="8">
        <v>5990.0257574843972</v>
      </c>
      <c r="H530" s="9"/>
      <c r="I530" s="39">
        <v>1831621.5421964931</v>
      </c>
      <c r="J530" s="10">
        <v>1412.1985676148752</v>
      </c>
      <c r="K530" s="9">
        <f t="shared" si="34"/>
        <v>4577.827189869522</v>
      </c>
      <c r="L530" s="11">
        <v>0.23575834642286239</v>
      </c>
      <c r="M530" s="12">
        <v>85.475671969169682</v>
      </c>
      <c r="N530" s="13">
        <v>6.5902599822027508E-2</v>
      </c>
      <c r="O530" s="14"/>
      <c r="P530" s="39">
        <f t="shared" si="36"/>
        <v>1831621.5421964931</v>
      </c>
      <c r="Q530" s="10">
        <v>1412.1985676148752</v>
      </c>
      <c r="R530" s="9">
        <f t="shared" si="35"/>
        <v>4577.827189869522</v>
      </c>
      <c r="S530" s="11">
        <v>0.23575834642286239</v>
      </c>
      <c r="T530" s="12">
        <v>85.475671969169682</v>
      </c>
      <c r="U530" s="13">
        <v>6.5902599822027508E-2</v>
      </c>
      <c r="W530" s="29">
        <v>17</v>
      </c>
      <c r="X530" s="30">
        <v>0</v>
      </c>
      <c r="Y530" s="13">
        <v>0</v>
      </c>
    </row>
    <row r="531" spans="1:25" ht="15.75" x14ac:dyDescent="0.25">
      <c r="A531">
        <f>C531</f>
        <v>4172</v>
      </c>
      <c r="B531" s="6" t="s">
        <v>482</v>
      </c>
      <c r="C531" s="6">
        <v>4172</v>
      </c>
      <c r="D531" s="6" t="s">
        <v>547</v>
      </c>
      <c r="E531" s="7">
        <v>0</v>
      </c>
      <c r="F531" s="7">
        <v>4297940.6916257264</v>
      </c>
      <c r="G531" s="8">
        <v>6152.1261599162444</v>
      </c>
      <c r="H531" s="9"/>
      <c r="I531" s="39">
        <v>1033310.9463649561</v>
      </c>
      <c r="J531" s="10">
        <v>1594.6156579706112</v>
      </c>
      <c r="K531" s="9">
        <f t="shared" si="34"/>
        <v>4557.5105019456332</v>
      </c>
      <c r="L531" s="11">
        <v>0.25919748986297131</v>
      </c>
      <c r="M531" s="12">
        <v>48.221177497031292</v>
      </c>
      <c r="N531" s="13">
        <v>7.4415397371961872E-2</v>
      </c>
      <c r="O531" s="14"/>
      <c r="P531" s="39">
        <f t="shared" si="36"/>
        <v>1033310.9463649561</v>
      </c>
      <c r="Q531" s="10">
        <v>1594.6156579706112</v>
      </c>
      <c r="R531" s="9">
        <f t="shared" si="35"/>
        <v>4557.5105019456332</v>
      </c>
      <c r="S531" s="11">
        <v>0.25919748986297131</v>
      </c>
      <c r="T531" s="12">
        <v>48.221177497031292</v>
      </c>
      <c r="U531" s="13">
        <v>7.4415397371961872E-2</v>
      </c>
      <c r="W531" s="29">
        <v>9</v>
      </c>
      <c r="X531" s="30">
        <v>0</v>
      </c>
      <c r="Y531" s="13">
        <v>0</v>
      </c>
    </row>
    <row r="532" spans="1:25" ht="15.75" x14ac:dyDescent="0.25">
      <c r="A532">
        <f t="shared" ref="A532:A563" si="37">C532</f>
        <v>5459</v>
      </c>
      <c r="B532" s="6" t="s">
        <v>548</v>
      </c>
      <c r="C532" s="6">
        <v>5459</v>
      </c>
      <c r="D532" s="6" t="s">
        <v>549</v>
      </c>
      <c r="E532" s="15">
        <v>135450.96525430109</v>
      </c>
      <c r="F532" s="15">
        <v>3510493.0000000005</v>
      </c>
      <c r="G532" s="16">
        <v>5178.7109147286828</v>
      </c>
      <c r="H532" s="17"/>
      <c r="I532" s="40">
        <v>391223.83473922999</v>
      </c>
      <c r="J532" s="18">
        <v>606.54858099105422</v>
      </c>
      <c r="K532" s="17">
        <f t="shared" si="34"/>
        <v>4572.1623337376286</v>
      </c>
      <c r="L532" s="19">
        <v>0.11712346778538647</v>
      </c>
      <c r="M532" s="20">
        <v>18.257112287830733</v>
      </c>
      <c r="N532" s="21">
        <v>2.8305600446249198E-2</v>
      </c>
      <c r="O532" s="22"/>
      <c r="P532" s="40">
        <f t="shared" si="36"/>
        <v>255772.8694849289</v>
      </c>
      <c r="Q532" s="18">
        <v>396.547084472758</v>
      </c>
      <c r="R532" s="17">
        <f t="shared" si="35"/>
        <v>4782.1638302559249</v>
      </c>
      <c r="S532" s="19">
        <v>7.6572546914125919E-2</v>
      </c>
      <c r="T532" s="20">
        <v>11.936067242630017</v>
      </c>
      <c r="U532" s="21">
        <v>1.8505530608728709E-2</v>
      </c>
      <c r="V532" s="23"/>
      <c r="W532" s="31">
        <v>0</v>
      </c>
      <c r="X532" s="32">
        <v>0</v>
      </c>
      <c r="Y532" s="21">
        <v>0</v>
      </c>
    </row>
    <row r="533" spans="1:25" ht="15.75" x14ac:dyDescent="0.25">
      <c r="A533">
        <f t="shared" si="37"/>
        <v>5416</v>
      </c>
      <c r="B533" s="6" t="s">
        <v>548</v>
      </c>
      <c r="C533" s="6">
        <v>5416</v>
      </c>
      <c r="D533" s="6" t="s">
        <v>550</v>
      </c>
      <c r="E533" s="15">
        <v>194585.06467773346</v>
      </c>
      <c r="F533" s="15">
        <v>3148585.128</v>
      </c>
      <c r="G533" s="16">
        <v>5193.6214335664336</v>
      </c>
      <c r="H533" s="17"/>
      <c r="I533" s="40">
        <v>309792.2347392299</v>
      </c>
      <c r="J533" s="18">
        <v>541.59481597767467</v>
      </c>
      <c r="K533" s="17">
        <f t="shared" si="34"/>
        <v>4652.0266175887591</v>
      </c>
      <c r="L533" s="19">
        <v>0.10428076495474647</v>
      </c>
      <c r="M533" s="20">
        <v>14.456970954497395</v>
      </c>
      <c r="N533" s="21">
        <v>2.5274424745624816E-2</v>
      </c>
      <c r="O533" s="22"/>
      <c r="P533" s="40">
        <f t="shared" si="36"/>
        <v>115207.17006149644</v>
      </c>
      <c r="Q533" s="18">
        <v>201.41113647114761</v>
      </c>
      <c r="R533" s="17">
        <f t="shared" si="35"/>
        <v>4992.2102970952856</v>
      </c>
      <c r="S533" s="19">
        <v>3.8780480835477374E-2</v>
      </c>
      <c r="T533" s="20">
        <v>5.376334602869834</v>
      </c>
      <c r="U533" s="21">
        <v>9.3991863686535559E-3</v>
      </c>
      <c r="V533" s="23"/>
      <c r="W533" s="31">
        <v>3</v>
      </c>
      <c r="X533" s="32">
        <v>0</v>
      </c>
      <c r="Y533" s="21">
        <v>0</v>
      </c>
    </row>
    <row r="534" spans="1:25" ht="15.75" x14ac:dyDescent="0.25">
      <c r="A534">
        <f t="shared" si="37"/>
        <v>4527</v>
      </c>
      <c r="B534" s="6" t="s">
        <v>548</v>
      </c>
      <c r="C534" s="6">
        <v>4527</v>
      </c>
      <c r="D534" s="6" t="s">
        <v>551</v>
      </c>
      <c r="E534" s="15">
        <v>209200.80603514897</v>
      </c>
      <c r="F534" s="15">
        <v>3424467</v>
      </c>
      <c r="G534" s="16">
        <v>5196.8507154213039</v>
      </c>
      <c r="H534" s="17"/>
      <c r="I534" s="40">
        <v>391262.49473923008</v>
      </c>
      <c r="J534" s="18">
        <v>622.0389423517172</v>
      </c>
      <c r="K534" s="17">
        <f t="shared" si="34"/>
        <v>4574.8117730695867</v>
      </c>
      <c r="L534" s="19">
        <v>0.11969536483044599</v>
      </c>
      <c r="M534" s="20">
        <v>18.258916421164074</v>
      </c>
      <c r="N534" s="21">
        <v>2.9028483976413472E-2</v>
      </c>
      <c r="O534" s="22"/>
      <c r="P534" s="40">
        <f t="shared" si="36"/>
        <v>182061.68870408111</v>
      </c>
      <c r="Q534" s="18">
        <v>289.4462459524342</v>
      </c>
      <c r="R534" s="17">
        <f t="shared" si="35"/>
        <v>4907.40446946887</v>
      </c>
      <c r="S534" s="19">
        <v>5.5696471151946307E-2</v>
      </c>
      <c r="T534" s="20">
        <v>8.4962121395237862</v>
      </c>
      <c r="U534" s="21">
        <v>1.3507491477780265E-2</v>
      </c>
      <c r="V534" s="23"/>
      <c r="W534" s="31">
        <v>2</v>
      </c>
      <c r="X534" s="32">
        <v>0</v>
      </c>
      <c r="Y534" s="21">
        <v>0</v>
      </c>
    </row>
    <row r="535" spans="1:25" ht="15.75" x14ac:dyDescent="0.25">
      <c r="A535">
        <f t="shared" si="37"/>
        <v>4109</v>
      </c>
      <c r="B535" s="6" t="s">
        <v>548</v>
      </c>
      <c r="C535" s="6">
        <v>4109</v>
      </c>
      <c r="D535" s="6" t="s">
        <v>552</v>
      </c>
      <c r="E535" s="15">
        <v>191511.53803482396</v>
      </c>
      <c r="F535" s="15">
        <v>3816222</v>
      </c>
      <c r="G535" s="16">
        <v>5198.7909855072458</v>
      </c>
      <c r="H535" s="17"/>
      <c r="I535" s="40">
        <v>434531.43473922985</v>
      </c>
      <c r="J535" s="18">
        <v>629.755702520623</v>
      </c>
      <c r="K535" s="17">
        <f t="shared" si="34"/>
        <v>4569.0352829866224</v>
      </c>
      <c r="L535" s="19">
        <v>0.12113503010146075</v>
      </c>
      <c r="M535" s="20">
        <v>20.278133621164063</v>
      </c>
      <c r="N535" s="21">
        <v>2.9388599450962411E-2</v>
      </c>
      <c r="O535" s="22"/>
      <c r="P535" s="40">
        <f t="shared" si="36"/>
        <v>243019.8967044059</v>
      </c>
      <c r="Q535" s="18">
        <v>352.20274884696505</v>
      </c>
      <c r="R535" s="17">
        <f t="shared" si="35"/>
        <v>4846.5882366602809</v>
      </c>
      <c r="S535" s="19">
        <v>6.7747049232947887E-2</v>
      </c>
      <c r="T535" s="20">
        <v>11.340928512872276</v>
      </c>
      <c r="U535" s="21">
        <v>1.6436128279525036E-2</v>
      </c>
      <c r="V535" s="23"/>
      <c r="W535" s="31">
        <v>2</v>
      </c>
      <c r="X535" s="32">
        <v>0</v>
      </c>
      <c r="Y535" s="21">
        <v>0</v>
      </c>
    </row>
    <row r="536" spans="1:25" ht="15.75" x14ac:dyDescent="0.25">
      <c r="A536">
        <f t="shared" si="37"/>
        <v>4080</v>
      </c>
      <c r="B536" s="6" t="s">
        <v>548</v>
      </c>
      <c r="C536" s="6">
        <v>4080</v>
      </c>
      <c r="D536" s="6" t="s">
        <v>553</v>
      </c>
      <c r="E536" s="15">
        <v>246702.33655758522</v>
      </c>
      <c r="F536" s="15">
        <v>3822207.4</v>
      </c>
      <c r="G536" s="16">
        <v>5211.95627311522</v>
      </c>
      <c r="H536" s="17"/>
      <c r="I536" s="40">
        <v>467388.87473922985</v>
      </c>
      <c r="J536" s="18">
        <v>664.8490394583639</v>
      </c>
      <c r="K536" s="17">
        <f t="shared" si="34"/>
        <v>4547.1072336568559</v>
      </c>
      <c r="L536" s="19">
        <v>0.12756228268603245</v>
      </c>
      <c r="M536" s="20">
        <v>21.811480821164064</v>
      </c>
      <c r="N536" s="21">
        <v>3.1026288508056991E-2</v>
      </c>
      <c r="O536" s="22"/>
      <c r="P536" s="40">
        <f t="shared" si="36"/>
        <v>220686.53818164463</v>
      </c>
      <c r="Q536" s="18">
        <v>313.92110694401799</v>
      </c>
      <c r="R536" s="17">
        <f t="shared" si="35"/>
        <v>4898.035166171202</v>
      </c>
      <c r="S536" s="19">
        <v>6.0230955613214558E-2</v>
      </c>
      <c r="T536" s="20">
        <v>10.298705115143417</v>
      </c>
      <c r="U536" s="21">
        <v>1.4649651657387505E-2</v>
      </c>
      <c r="V536" s="23"/>
      <c r="W536" s="31">
        <v>2</v>
      </c>
      <c r="X536" s="32">
        <v>0</v>
      </c>
      <c r="Y536" s="21">
        <v>0</v>
      </c>
    </row>
    <row r="537" spans="1:25" ht="15.75" x14ac:dyDescent="0.25">
      <c r="A537">
        <f t="shared" si="37"/>
        <v>4101</v>
      </c>
      <c r="B537" s="6" t="s">
        <v>548</v>
      </c>
      <c r="C537" s="6">
        <v>4101</v>
      </c>
      <c r="D537" s="6" t="s">
        <v>554</v>
      </c>
      <c r="E537" s="15">
        <v>271007.77948564378</v>
      </c>
      <c r="F537" s="15">
        <v>4249068.3999999994</v>
      </c>
      <c r="G537" s="16">
        <v>5225.6131876606678</v>
      </c>
      <c r="H537" s="17"/>
      <c r="I537" s="40">
        <v>496147.01473923004</v>
      </c>
      <c r="J537" s="18">
        <v>637.72109863654248</v>
      </c>
      <c r="K537" s="17">
        <f t="shared" si="34"/>
        <v>4587.8920890241252</v>
      </c>
      <c r="L537" s="19">
        <v>0.12203756300646296</v>
      </c>
      <c r="M537" s="20">
        <v>23.153527354497406</v>
      </c>
      <c r="N537" s="21">
        <v>2.9760317936371988E-2</v>
      </c>
      <c r="O537" s="22"/>
      <c r="P537" s="40">
        <f t="shared" si="36"/>
        <v>225139.23525358626</v>
      </c>
      <c r="Q537" s="18">
        <v>289.38205045448103</v>
      </c>
      <c r="R537" s="17">
        <f t="shared" si="35"/>
        <v>4936.2311372061868</v>
      </c>
      <c r="S537" s="19">
        <v>5.5377625565130609E-2</v>
      </c>
      <c r="T537" s="20">
        <v>10.506497645167359</v>
      </c>
      <c r="U537" s="21">
        <v>1.3504495687875782E-2</v>
      </c>
      <c r="V537" s="23"/>
      <c r="W537" s="31">
        <v>1</v>
      </c>
      <c r="X537" s="32">
        <v>0</v>
      </c>
      <c r="Y537" s="21">
        <v>0</v>
      </c>
    </row>
    <row r="538" spans="1:25" ht="15.75" x14ac:dyDescent="0.25">
      <c r="A538">
        <f t="shared" si="37"/>
        <v>5444</v>
      </c>
      <c r="B538" s="6" t="s">
        <v>548</v>
      </c>
      <c r="C538" s="6">
        <v>5444</v>
      </c>
      <c r="D538" s="6" t="s">
        <v>555</v>
      </c>
      <c r="E538" s="15">
        <v>312952.61671666295</v>
      </c>
      <c r="F538" s="15">
        <v>4106088.9999999995</v>
      </c>
      <c r="G538" s="16">
        <v>5226.7725965379486</v>
      </c>
      <c r="H538" s="17"/>
      <c r="I538" s="40">
        <v>486506.53473922954</v>
      </c>
      <c r="J538" s="18">
        <v>647.8116308112244</v>
      </c>
      <c r="K538" s="17">
        <f t="shared" si="34"/>
        <v>4578.9609657267247</v>
      </c>
      <c r="L538" s="19">
        <v>0.12394103987617802</v>
      </c>
      <c r="M538" s="20">
        <v>22.703638287830714</v>
      </c>
      <c r="N538" s="21">
        <v>3.0231209437857141E-2</v>
      </c>
      <c r="O538" s="22"/>
      <c r="P538" s="40">
        <f t="shared" si="36"/>
        <v>173553.91802256659</v>
      </c>
      <c r="Q538" s="18">
        <v>231.09709457066123</v>
      </c>
      <c r="R538" s="17">
        <f t="shared" si="35"/>
        <v>4995.6755019672873</v>
      </c>
      <c r="S538" s="19">
        <v>4.4214109242811279E-2</v>
      </c>
      <c r="T538" s="20">
        <v>8.0991828410531088</v>
      </c>
      <c r="U538" s="21">
        <v>1.0784531079964193E-2</v>
      </c>
      <c r="V538" s="23"/>
      <c r="W538" s="31">
        <v>1</v>
      </c>
      <c r="X538" s="32">
        <v>0</v>
      </c>
      <c r="Y538" s="21">
        <v>0</v>
      </c>
    </row>
    <row r="539" spans="1:25" ht="15.75" x14ac:dyDescent="0.25">
      <c r="A539">
        <f t="shared" si="37"/>
        <v>5428</v>
      </c>
      <c r="B539" s="6" t="s">
        <v>548</v>
      </c>
      <c r="C539" s="6">
        <v>5428</v>
      </c>
      <c r="D539" s="6" t="s">
        <v>556</v>
      </c>
      <c r="E539" s="15">
        <v>335240.14981134405</v>
      </c>
      <c r="F539" s="15">
        <v>4179417.0000000005</v>
      </c>
      <c r="G539" s="16">
        <v>5228.8986440677972</v>
      </c>
      <c r="H539" s="17"/>
      <c r="I539" s="40">
        <v>499723.09473922994</v>
      </c>
      <c r="J539" s="18">
        <v>651.52945859091255</v>
      </c>
      <c r="K539" s="17">
        <f t="shared" si="34"/>
        <v>4577.3691854768849</v>
      </c>
      <c r="L539" s="19">
        <v>0.12460166144740152</v>
      </c>
      <c r="M539" s="20">
        <v>23.320411087830731</v>
      </c>
      <c r="N539" s="21">
        <v>3.040470806757592E-2</v>
      </c>
      <c r="O539" s="22"/>
      <c r="P539" s="40">
        <f t="shared" si="36"/>
        <v>164482.9449278859</v>
      </c>
      <c r="Q539" s="18">
        <v>214.44973263088121</v>
      </c>
      <c r="R539" s="17">
        <f t="shared" si="35"/>
        <v>5014.4489114369162</v>
      </c>
      <c r="S539" s="19">
        <v>4.1012409539468726E-2</v>
      </c>
      <c r="T539" s="20">
        <v>7.6758707633013428</v>
      </c>
      <c r="U539" s="21">
        <v>1.0007654189441125E-2</v>
      </c>
      <c r="V539" s="23"/>
      <c r="W539" s="31">
        <v>0</v>
      </c>
      <c r="X539" s="32">
        <v>0</v>
      </c>
      <c r="Y539" s="21">
        <v>0</v>
      </c>
    </row>
    <row r="540" spans="1:25" ht="15.75" x14ac:dyDescent="0.25">
      <c r="A540">
        <f t="shared" si="37"/>
        <v>5460</v>
      </c>
      <c r="B540" s="6" t="s">
        <v>548</v>
      </c>
      <c r="C540" s="6">
        <v>5460</v>
      </c>
      <c r="D540" s="6" t="s">
        <v>557</v>
      </c>
      <c r="E540" s="15">
        <v>282235.17677137104</v>
      </c>
      <c r="F540" s="15">
        <v>4903591</v>
      </c>
      <c r="G540" s="16">
        <v>5231.7505239687844</v>
      </c>
      <c r="H540" s="17"/>
      <c r="I540" s="40">
        <v>589763.15473922971</v>
      </c>
      <c r="J540" s="18">
        <v>657.48400751307656</v>
      </c>
      <c r="K540" s="17">
        <f t="shared" si="34"/>
        <v>4574.2665164557075</v>
      </c>
      <c r="L540" s="19">
        <v>0.12567189595545009</v>
      </c>
      <c r="M540" s="20">
        <v>27.522280554497392</v>
      </c>
      <c r="N540" s="21">
        <v>3.0682587017276913E-2</v>
      </c>
      <c r="O540" s="22"/>
      <c r="P540" s="40">
        <f t="shared" si="36"/>
        <v>307527.97796785866</v>
      </c>
      <c r="Q540" s="18">
        <v>342.84055514811445</v>
      </c>
      <c r="R540" s="17">
        <f t="shared" si="35"/>
        <v>4888.9099688206697</v>
      </c>
      <c r="S540" s="19">
        <v>6.5530753727155361E-2</v>
      </c>
      <c r="T540" s="20">
        <v>14.351305638500072</v>
      </c>
      <c r="U540" s="21">
        <v>1.599922590691201E-2</v>
      </c>
      <c r="V540" s="23"/>
      <c r="W540" s="31">
        <v>3</v>
      </c>
      <c r="X540" s="32">
        <v>0</v>
      </c>
      <c r="Y540" s="21">
        <v>0</v>
      </c>
    </row>
    <row r="541" spans="1:25" ht="15.75" x14ac:dyDescent="0.25">
      <c r="A541">
        <f t="shared" si="37"/>
        <v>5449</v>
      </c>
      <c r="B541" s="6" t="s">
        <v>548</v>
      </c>
      <c r="C541" s="6">
        <v>5449</v>
      </c>
      <c r="D541" s="6" t="s">
        <v>558</v>
      </c>
      <c r="E541" s="15">
        <v>352969.17391554773</v>
      </c>
      <c r="F541" s="15">
        <v>4124705.76</v>
      </c>
      <c r="G541" s="16">
        <v>5232.2797089947089</v>
      </c>
      <c r="H541" s="17"/>
      <c r="I541" s="40">
        <v>497755.37473923009</v>
      </c>
      <c r="J541" s="18">
        <v>658.40658034289697</v>
      </c>
      <c r="K541" s="17">
        <f t="shared" si="34"/>
        <v>4573.8731286518123</v>
      </c>
      <c r="L541" s="19">
        <v>0.12583550898684626</v>
      </c>
      <c r="M541" s="20">
        <v>23.228584154497405</v>
      </c>
      <c r="N541" s="21">
        <v>3.0725640416001856E-2</v>
      </c>
      <c r="O541" s="22"/>
      <c r="P541" s="40">
        <f t="shared" si="36"/>
        <v>144786.20082368236</v>
      </c>
      <c r="Q541" s="18">
        <v>191.51613865566449</v>
      </c>
      <c r="R541" s="17">
        <f t="shared" si="35"/>
        <v>5040.7635703390442</v>
      </c>
      <c r="S541" s="19">
        <v>3.6602809732521155E-2</v>
      </c>
      <c r="T541" s="20">
        <v>6.7566893717718433</v>
      </c>
      <c r="U541" s="21">
        <v>8.9374198039310088E-3</v>
      </c>
      <c r="V541" s="23"/>
      <c r="W541" s="31">
        <v>5</v>
      </c>
      <c r="X541" s="32">
        <v>0</v>
      </c>
      <c r="Y541" s="21">
        <v>0</v>
      </c>
    </row>
    <row r="542" spans="1:25" ht="15.75" x14ac:dyDescent="0.25">
      <c r="A542">
        <f t="shared" si="37"/>
        <v>5411</v>
      </c>
      <c r="B542" s="6" t="s">
        <v>548</v>
      </c>
      <c r="C542" s="6">
        <v>5411</v>
      </c>
      <c r="D542" s="6" t="s">
        <v>559</v>
      </c>
      <c r="E542" s="15">
        <v>116336.31952561907</v>
      </c>
      <c r="F542" s="15">
        <v>4877106</v>
      </c>
      <c r="G542" s="16">
        <v>5232.6802908277405</v>
      </c>
      <c r="H542" s="17"/>
      <c r="I542" s="40">
        <v>429181.08164963336</v>
      </c>
      <c r="J542" s="18">
        <v>480.06832399287845</v>
      </c>
      <c r="K542" s="17">
        <f t="shared" si="34"/>
        <v>4752.611966834862</v>
      </c>
      <c r="L542" s="19">
        <v>9.1744249086721491E-2</v>
      </c>
      <c r="M542" s="20">
        <v>20.028450476982893</v>
      </c>
      <c r="N542" s="21">
        <v>2.2403188453000999E-2</v>
      </c>
      <c r="O542" s="22"/>
      <c r="P542" s="40">
        <f t="shared" si="36"/>
        <v>312844.76212401432</v>
      </c>
      <c r="Q542" s="18">
        <v>349.93821266668266</v>
      </c>
      <c r="R542" s="17">
        <f t="shared" si="35"/>
        <v>4882.7420781610581</v>
      </c>
      <c r="S542" s="19">
        <v>6.6875519469454747E-2</v>
      </c>
      <c r="T542" s="20">
        <v>14.599422232454002</v>
      </c>
      <c r="U542" s="21">
        <v>1.6330449924445191E-2</v>
      </c>
      <c r="V542" s="23"/>
      <c r="W542" s="31">
        <v>1</v>
      </c>
      <c r="X542" s="32">
        <v>0</v>
      </c>
      <c r="Y542" s="21">
        <v>0</v>
      </c>
    </row>
    <row r="543" spans="1:25" ht="15.75" x14ac:dyDescent="0.25">
      <c r="A543">
        <f t="shared" si="37"/>
        <v>5412</v>
      </c>
      <c r="B543" s="6" t="s">
        <v>548</v>
      </c>
      <c r="C543" s="6">
        <v>5412</v>
      </c>
      <c r="D543" s="6" t="s">
        <v>560</v>
      </c>
      <c r="E543" s="15">
        <v>370085.09075701621</v>
      </c>
      <c r="F543" s="15">
        <v>3909396</v>
      </c>
      <c r="G543" s="16">
        <v>5235.5728770949727</v>
      </c>
      <c r="H543" s="17"/>
      <c r="I543" s="40">
        <v>480907.13473923004</v>
      </c>
      <c r="J543" s="18">
        <v>671.65800941233249</v>
      </c>
      <c r="K543" s="17">
        <f t="shared" si="34"/>
        <v>4563.9148676826399</v>
      </c>
      <c r="L543" s="19">
        <v>0.1282873957023421</v>
      </c>
      <c r="M543" s="20">
        <v>22.442332954497402</v>
      </c>
      <c r="N543" s="21">
        <v>3.1344040439242181E-2</v>
      </c>
      <c r="O543" s="22"/>
      <c r="P543" s="40">
        <f t="shared" si="36"/>
        <v>110822.04398221383</v>
      </c>
      <c r="Q543" s="18">
        <v>154.77939103661149</v>
      </c>
      <c r="R543" s="17">
        <f t="shared" si="35"/>
        <v>5080.7934860583609</v>
      </c>
      <c r="S543" s="19">
        <v>2.9563028663731044E-2</v>
      </c>
      <c r="T543" s="20">
        <v>5.1716953858366459</v>
      </c>
      <c r="U543" s="21">
        <v>7.2230382483752034E-3</v>
      </c>
      <c r="V543" s="23"/>
      <c r="W543" s="31">
        <v>0</v>
      </c>
      <c r="X543" s="32">
        <v>0</v>
      </c>
      <c r="Y543" s="21">
        <v>0</v>
      </c>
    </row>
    <row r="544" spans="1:25" ht="15.75" x14ac:dyDescent="0.25">
      <c r="A544">
        <f t="shared" si="37"/>
        <v>5403</v>
      </c>
      <c r="B544" s="6" t="s">
        <v>548</v>
      </c>
      <c r="C544" s="6">
        <v>5403</v>
      </c>
      <c r="D544" s="6" t="s">
        <v>561</v>
      </c>
      <c r="E544" s="15">
        <v>204247.77869184379</v>
      </c>
      <c r="F544" s="15">
        <v>4227676</v>
      </c>
      <c r="G544" s="16">
        <v>5239.9549742268046</v>
      </c>
      <c r="H544" s="17"/>
      <c r="I544" s="40">
        <v>385041.51006563369</v>
      </c>
      <c r="J544" s="18">
        <v>496.18751297117745</v>
      </c>
      <c r="K544" s="17">
        <f t="shared" si="34"/>
        <v>4743.7674612556275</v>
      </c>
      <c r="L544" s="19">
        <v>9.469308713752711E-2</v>
      </c>
      <c r="M544" s="20">
        <v>17.968603803062905</v>
      </c>
      <c r="N544" s="21">
        <v>2.315541727198828E-2</v>
      </c>
      <c r="O544" s="22"/>
      <c r="P544" s="40">
        <f t="shared" si="36"/>
        <v>180793.73137378989</v>
      </c>
      <c r="Q544" s="18">
        <v>232.98161259509007</v>
      </c>
      <c r="R544" s="17">
        <f t="shared" si="35"/>
        <v>5006.9733616317144</v>
      </c>
      <c r="S544" s="19">
        <v>4.4462521861548684E-2</v>
      </c>
      <c r="T544" s="20">
        <v>8.4370407974435295</v>
      </c>
      <c r="U544" s="21">
        <v>1.0872475254437538E-2</v>
      </c>
      <c r="V544" s="23"/>
      <c r="W544" s="31">
        <v>3</v>
      </c>
      <c r="X544" s="32">
        <v>0</v>
      </c>
      <c r="Y544" s="21">
        <v>0</v>
      </c>
    </row>
    <row r="545" spans="1:25" ht="15.75" x14ac:dyDescent="0.25">
      <c r="A545">
        <f t="shared" si="37"/>
        <v>4043</v>
      </c>
      <c r="B545" s="6" t="s">
        <v>548</v>
      </c>
      <c r="C545" s="6">
        <v>4043</v>
      </c>
      <c r="D545" s="6" t="s">
        <v>562</v>
      </c>
      <c r="E545" s="15">
        <v>423010.64827094873</v>
      </c>
      <c r="F545" s="15">
        <v>3946711.0000000005</v>
      </c>
      <c r="G545" s="16">
        <v>5240.6478502080454</v>
      </c>
      <c r="H545" s="17"/>
      <c r="I545" s="40">
        <v>481716.81473922997</v>
      </c>
      <c r="J545" s="18">
        <v>668.12318271737865</v>
      </c>
      <c r="K545" s="17">
        <f t="shared" si="34"/>
        <v>4572.5246674906666</v>
      </c>
      <c r="L545" s="19">
        <v>0.12748866205365339</v>
      </c>
      <c r="M545" s="20">
        <v>22.480118021164063</v>
      </c>
      <c r="N545" s="21">
        <v>3.1179081860144332E-2</v>
      </c>
      <c r="O545" s="22"/>
      <c r="P545" s="40">
        <f t="shared" si="36"/>
        <v>58706.166468281241</v>
      </c>
      <c r="Q545" s="18">
        <v>81.423254463635558</v>
      </c>
      <c r="R545" s="17">
        <f t="shared" si="35"/>
        <v>5159.2245957444102</v>
      </c>
      <c r="S545" s="19">
        <v>1.5536868110762906E-2</v>
      </c>
      <c r="T545" s="20">
        <v>2.7396211018531247</v>
      </c>
      <c r="U545" s="21">
        <v>3.7997518749696597E-3</v>
      </c>
      <c r="V545" s="23"/>
      <c r="W545" s="31">
        <v>3</v>
      </c>
      <c r="X545" s="32">
        <v>237.16</v>
      </c>
      <c r="Y545" s="21">
        <v>6.2765529804085843E-5</v>
      </c>
    </row>
    <row r="546" spans="1:25" ht="15.75" x14ac:dyDescent="0.25">
      <c r="A546">
        <f t="shared" si="37"/>
        <v>5400</v>
      </c>
      <c r="B546" s="6" t="s">
        <v>548</v>
      </c>
      <c r="C546" s="6">
        <v>5400</v>
      </c>
      <c r="D546" s="6" t="s">
        <v>563</v>
      </c>
      <c r="E546" s="15">
        <v>223321.91321675532</v>
      </c>
      <c r="F546" s="15">
        <v>4195646.3499999996</v>
      </c>
      <c r="G546" s="16">
        <v>5244.1931776913098</v>
      </c>
      <c r="H546" s="17"/>
      <c r="I546" s="40">
        <v>387184.25982563343</v>
      </c>
      <c r="J546" s="18">
        <v>502.18451339252067</v>
      </c>
      <c r="K546" s="17">
        <f t="shared" si="34"/>
        <v>4742.008664298789</v>
      </c>
      <c r="L546" s="19">
        <v>9.576010958726755E-2</v>
      </c>
      <c r="M546" s="20">
        <v>18.068598791862897</v>
      </c>
      <c r="N546" s="21">
        <v>2.3435277291650968E-2</v>
      </c>
      <c r="O546" s="22"/>
      <c r="P546" s="40">
        <f t="shared" si="36"/>
        <v>163862.34660887811</v>
      </c>
      <c r="Q546" s="18">
        <v>212.53222647065903</v>
      </c>
      <c r="R546" s="17">
        <f t="shared" si="35"/>
        <v>5031.6609512206505</v>
      </c>
      <c r="S546" s="19">
        <v>4.0527154372338295E-2</v>
      </c>
      <c r="T546" s="20">
        <v>7.6469095084143133</v>
      </c>
      <c r="U546" s="21">
        <v>9.9181705686307558E-3</v>
      </c>
      <c r="V546" s="23"/>
      <c r="W546" s="31">
        <v>0</v>
      </c>
      <c r="X546" s="32">
        <v>0</v>
      </c>
      <c r="Y546" s="21">
        <v>0</v>
      </c>
    </row>
    <row r="547" spans="1:25" ht="15.75" x14ac:dyDescent="0.25">
      <c r="A547">
        <f t="shared" si="37"/>
        <v>5422</v>
      </c>
      <c r="B547" s="6" t="s">
        <v>548</v>
      </c>
      <c r="C547" s="6">
        <v>5422</v>
      </c>
      <c r="D547" s="6" t="s">
        <v>564</v>
      </c>
      <c r="E547" s="15">
        <v>399407.34795146558</v>
      </c>
      <c r="F547" s="15">
        <v>4313673.3760000002</v>
      </c>
      <c r="G547" s="16">
        <v>5245.6021997471562</v>
      </c>
      <c r="H547" s="17"/>
      <c r="I547" s="40">
        <v>524267.27473922959</v>
      </c>
      <c r="J547" s="18">
        <v>662.79048639599193</v>
      </c>
      <c r="K547" s="17">
        <f t="shared" si="34"/>
        <v>4582.8117133511641</v>
      </c>
      <c r="L547" s="19">
        <v>0.12635164870640384</v>
      </c>
      <c r="M547" s="20">
        <v>24.465806154497386</v>
      </c>
      <c r="N547" s="21">
        <v>3.0930222698479629E-2</v>
      </c>
      <c r="O547" s="22"/>
      <c r="P547" s="40">
        <f t="shared" si="36"/>
        <v>124859.92678776401</v>
      </c>
      <c r="Q547" s="18">
        <v>157.8507291880708</v>
      </c>
      <c r="R547" s="17">
        <f t="shared" si="35"/>
        <v>5087.7514705590856</v>
      </c>
      <c r="S547" s="19">
        <v>3.0092012923831582E-2</v>
      </c>
      <c r="T547" s="20">
        <v>5.8267965834289877</v>
      </c>
      <c r="U547" s="21">
        <v>7.3663673621099717E-3</v>
      </c>
      <c r="V547" s="23"/>
      <c r="W547" s="31">
        <v>0</v>
      </c>
      <c r="X547" s="32">
        <v>0</v>
      </c>
      <c r="Y547" s="21">
        <v>0</v>
      </c>
    </row>
    <row r="548" spans="1:25" ht="15.75" x14ac:dyDescent="0.25">
      <c r="A548">
        <f t="shared" si="37"/>
        <v>5418</v>
      </c>
      <c r="B548" s="6" t="s">
        <v>548</v>
      </c>
      <c r="C548" s="6">
        <v>5418</v>
      </c>
      <c r="D548" s="6" t="s">
        <v>565</v>
      </c>
      <c r="E548" s="15">
        <v>456216.46370793012</v>
      </c>
      <c r="F548" s="15">
        <v>4321507.4799999995</v>
      </c>
      <c r="G548" s="16">
        <v>5250.092786885245</v>
      </c>
      <c r="H548" s="17"/>
      <c r="I548" s="40">
        <v>535135.19473922986</v>
      </c>
      <c r="J548" s="18">
        <v>674.82370080609064</v>
      </c>
      <c r="K548" s="17">
        <f t="shared" si="34"/>
        <v>4575.2690860791545</v>
      </c>
      <c r="L548" s="19">
        <v>0.12853557607435115</v>
      </c>
      <c r="M548" s="20">
        <v>24.972975754497398</v>
      </c>
      <c r="N548" s="21">
        <v>3.1491772704284236E-2</v>
      </c>
      <c r="O548" s="22"/>
      <c r="P548" s="40">
        <f t="shared" si="36"/>
        <v>78918.731031299743</v>
      </c>
      <c r="Q548" s="18">
        <v>99.519206849053901</v>
      </c>
      <c r="R548" s="17">
        <f t="shared" si="35"/>
        <v>5150.5735800361908</v>
      </c>
      <c r="S548" s="19">
        <v>1.8955704382530785E-2</v>
      </c>
      <c r="T548" s="20">
        <v>3.6828741147939885</v>
      </c>
      <c r="U548" s="21">
        <v>4.6442296529558497E-3</v>
      </c>
      <c r="V548" s="23"/>
      <c r="W548" s="31">
        <v>1</v>
      </c>
      <c r="X548" s="32">
        <v>0</v>
      </c>
      <c r="Y548" s="21">
        <v>0</v>
      </c>
    </row>
    <row r="549" spans="1:25" ht="15.75" x14ac:dyDescent="0.25">
      <c r="A549">
        <f t="shared" si="37"/>
        <v>4534</v>
      </c>
      <c r="B549" s="6" t="s">
        <v>548</v>
      </c>
      <c r="C549" s="6">
        <v>4534</v>
      </c>
      <c r="D549" s="6" t="s">
        <v>566</v>
      </c>
      <c r="E549" s="15">
        <v>407333.56520592683</v>
      </c>
      <c r="F549" s="15">
        <v>4865340.0000000009</v>
      </c>
      <c r="G549" s="16">
        <v>5251.6139400921675</v>
      </c>
      <c r="H549" s="17"/>
      <c r="I549" s="40">
        <v>585167.85473922966</v>
      </c>
      <c r="J549" s="18">
        <v>674.15651467653186</v>
      </c>
      <c r="K549" s="17">
        <f t="shared" si="34"/>
        <v>4577.457425415636</v>
      </c>
      <c r="L549" s="19">
        <v>0.12837130115941087</v>
      </c>
      <c r="M549" s="20">
        <v>27.307833221164053</v>
      </c>
      <c r="N549" s="21">
        <v>3.1460637351571487E-2</v>
      </c>
      <c r="O549" s="22"/>
      <c r="P549" s="40">
        <f t="shared" si="36"/>
        <v>177834.28953330283</v>
      </c>
      <c r="Q549" s="18">
        <v>204.87821374804474</v>
      </c>
      <c r="R549" s="17">
        <f t="shared" si="35"/>
        <v>5046.7357263441227</v>
      </c>
      <c r="S549" s="19">
        <v>3.9012428576280504E-2</v>
      </c>
      <c r="T549" s="20">
        <v>8.2989335115541323</v>
      </c>
      <c r="U549" s="21">
        <v>9.5609833082420884E-3</v>
      </c>
      <c r="V549" s="23"/>
      <c r="W549" s="31">
        <v>11</v>
      </c>
      <c r="X549" s="32">
        <v>3206.4000000000015</v>
      </c>
      <c r="Y549" s="21">
        <v>7.0340456452612596E-4</v>
      </c>
    </row>
    <row r="550" spans="1:25" ht="15.75" x14ac:dyDescent="0.25">
      <c r="A550">
        <f t="shared" si="37"/>
        <v>5437</v>
      </c>
      <c r="B550" s="6" t="s">
        <v>548</v>
      </c>
      <c r="C550" s="6">
        <v>5437</v>
      </c>
      <c r="D550" s="6" t="s">
        <v>567</v>
      </c>
      <c r="E550" s="15">
        <v>363897.86579370807</v>
      </c>
      <c r="F550" s="15">
        <v>5042193.9999999991</v>
      </c>
      <c r="G550" s="16">
        <v>5253.8939308855288</v>
      </c>
      <c r="H550" s="17"/>
      <c r="I550" s="40">
        <v>625452.13473922957</v>
      </c>
      <c r="J550" s="18">
        <v>675.43427077670583</v>
      </c>
      <c r="K550" s="17">
        <f t="shared" si="34"/>
        <v>4578.4596601088233</v>
      </c>
      <c r="L550" s="19">
        <v>0.12855879461252528</v>
      </c>
      <c r="M550" s="20">
        <v>29.187766287830716</v>
      </c>
      <c r="N550" s="21">
        <v>3.152026596957961E-2</v>
      </c>
      <c r="O550" s="22"/>
      <c r="P550" s="40">
        <f t="shared" si="36"/>
        <v>261554.2689455215</v>
      </c>
      <c r="Q550" s="18">
        <v>282.45601398004482</v>
      </c>
      <c r="R550" s="17">
        <f t="shared" si="35"/>
        <v>4971.4379169054837</v>
      </c>
      <c r="S550" s="19">
        <v>5.3761270725242387E-2</v>
      </c>
      <c r="T550" s="20">
        <v>12.205865884124337</v>
      </c>
      <c r="U550" s="21">
        <v>1.3181280652402092E-2</v>
      </c>
      <c r="V550" s="23"/>
      <c r="W550" s="31">
        <v>0</v>
      </c>
      <c r="X550" s="32">
        <v>0</v>
      </c>
      <c r="Y550" s="21">
        <v>0</v>
      </c>
    </row>
    <row r="551" spans="1:25" ht="15.75" x14ac:dyDescent="0.25">
      <c r="A551">
        <f t="shared" si="37"/>
        <v>5462</v>
      </c>
      <c r="B551" s="6" t="s">
        <v>548</v>
      </c>
      <c r="C551" s="6">
        <v>5462</v>
      </c>
      <c r="D551" s="6" t="s">
        <v>568</v>
      </c>
      <c r="E551" s="15">
        <v>368670.85191690491</v>
      </c>
      <c r="F551" s="15">
        <v>5596980.4000000004</v>
      </c>
      <c r="G551" s="16">
        <v>5257.0339376218326</v>
      </c>
      <c r="H551" s="17"/>
      <c r="I551" s="40">
        <v>698253.87473922968</v>
      </c>
      <c r="J551" s="18">
        <v>680.55933210451235</v>
      </c>
      <c r="K551" s="17">
        <f t="shared" si="34"/>
        <v>4576.47460551732</v>
      </c>
      <c r="L551" s="19">
        <v>0.12945690291898374</v>
      </c>
      <c r="M551" s="20">
        <v>32.585180821164052</v>
      </c>
      <c r="N551" s="21">
        <v>3.1759435498210579E-2</v>
      </c>
      <c r="O551" s="22"/>
      <c r="P551" s="40">
        <f t="shared" si="36"/>
        <v>329583.02282232477</v>
      </c>
      <c r="Q551" s="18">
        <v>321.23101639602805</v>
      </c>
      <c r="R551" s="17">
        <f t="shared" si="35"/>
        <v>4935.8029212258043</v>
      </c>
      <c r="S551" s="19">
        <v>6.1104991941776571E-2</v>
      </c>
      <c r="T551" s="20">
        <v>15.380541065041825</v>
      </c>
      <c r="U551" s="21">
        <v>1.4990780765147978E-2</v>
      </c>
      <c r="V551" s="23"/>
      <c r="W551" s="31">
        <v>0</v>
      </c>
      <c r="X551" s="32">
        <v>0</v>
      </c>
      <c r="Y551" s="21">
        <v>0</v>
      </c>
    </row>
    <row r="552" spans="1:25" ht="15.75" x14ac:dyDescent="0.25">
      <c r="A552">
        <f t="shared" si="37"/>
        <v>5467</v>
      </c>
      <c r="B552" s="6" t="s">
        <v>548</v>
      </c>
      <c r="C552" s="6">
        <v>5467</v>
      </c>
      <c r="D552" s="6" t="s">
        <v>569</v>
      </c>
      <c r="E552" s="15">
        <v>426620.03309448116</v>
      </c>
      <c r="F552" s="15">
        <v>5119220.5999999996</v>
      </c>
      <c r="G552" s="16">
        <v>5260.3754941551542</v>
      </c>
      <c r="H552" s="17"/>
      <c r="I552" s="40">
        <v>654323.25473923003</v>
      </c>
      <c r="J552" s="18">
        <v>695.3488360671945</v>
      </c>
      <c r="K552" s="17">
        <f t="shared" si="34"/>
        <v>4565.0266580879597</v>
      </c>
      <c r="L552" s="19">
        <v>0.13218615987391055</v>
      </c>
      <c r="M552" s="20">
        <v>30.535085221164071</v>
      </c>
      <c r="N552" s="21">
        <v>3.2449612349802412E-2</v>
      </c>
      <c r="O552" s="22"/>
      <c r="P552" s="40">
        <f t="shared" si="36"/>
        <v>227703.22164474888</v>
      </c>
      <c r="Q552" s="18">
        <v>241.98004425584364</v>
      </c>
      <c r="R552" s="17">
        <f t="shared" si="35"/>
        <v>5018.3954498993107</v>
      </c>
      <c r="S552" s="19">
        <v>4.6000526868226352E-2</v>
      </c>
      <c r="T552" s="20">
        <v>10.626150343421616</v>
      </c>
      <c r="U552" s="21">
        <v>1.1292402065272706E-2</v>
      </c>
      <c r="V552" s="23"/>
      <c r="W552" s="31">
        <v>0</v>
      </c>
      <c r="X552" s="32">
        <v>0</v>
      </c>
      <c r="Y552" s="21">
        <v>0</v>
      </c>
    </row>
    <row r="553" spans="1:25" ht="15.75" x14ac:dyDescent="0.25">
      <c r="A553">
        <f t="shared" si="37"/>
        <v>4523</v>
      </c>
      <c r="B553" s="6" t="s">
        <v>548</v>
      </c>
      <c r="C553" s="6">
        <v>4523</v>
      </c>
      <c r="D553" s="6" t="s">
        <v>570</v>
      </c>
      <c r="E553" s="15">
        <v>461132.43347100978</v>
      </c>
      <c r="F553" s="15">
        <v>4800528</v>
      </c>
      <c r="G553" s="16">
        <v>5260.6421136363633</v>
      </c>
      <c r="H553" s="17"/>
      <c r="I553" s="40">
        <v>602654.53473923018</v>
      </c>
      <c r="J553" s="18">
        <v>684.83469856730699</v>
      </c>
      <c r="K553" s="17">
        <f t="shared" si="34"/>
        <v>4575.8074150690563</v>
      </c>
      <c r="L553" s="19">
        <v>0.13018081895214162</v>
      </c>
      <c r="M553" s="20">
        <v>28.123878287830745</v>
      </c>
      <c r="N553" s="21">
        <v>3.1958952599807668E-2</v>
      </c>
      <c r="O553" s="22"/>
      <c r="P553" s="40">
        <f t="shared" si="36"/>
        <v>141522.1012682204</v>
      </c>
      <c r="Q553" s="18">
        <v>160.82056962297773</v>
      </c>
      <c r="R553" s="17">
        <f t="shared" si="35"/>
        <v>5099.8215440133854</v>
      </c>
      <c r="S553" s="19">
        <v>3.0570520888715657E-2</v>
      </c>
      <c r="T553" s="20">
        <v>6.604364725850286</v>
      </c>
      <c r="U553" s="21">
        <v>7.5049599157389615E-3</v>
      </c>
      <c r="V553" s="23"/>
      <c r="W553" s="31">
        <v>0</v>
      </c>
      <c r="X553" s="32">
        <v>0</v>
      </c>
      <c r="Y553" s="21">
        <v>0</v>
      </c>
    </row>
    <row r="554" spans="1:25" ht="15.75" x14ac:dyDescent="0.25">
      <c r="A554">
        <f t="shared" si="37"/>
        <v>5465</v>
      </c>
      <c r="B554" s="6" t="s">
        <v>548</v>
      </c>
      <c r="C554" s="6">
        <v>5465</v>
      </c>
      <c r="D554" s="6" t="s">
        <v>571</v>
      </c>
      <c r="E554" s="15">
        <v>434895.66522802325</v>
      </c>
      <c r="F554" s="15">
        <v>5138345</v>
      </c>
      <c r="G554" s="16">
        <v>5267.5374549310718</v>
      </c>
      <c r="H554" s="17"/>
      <c r="I554" s="40">
        <v>663978.37473922968</v>
      </c>
      <c r="J554" s="18">
        <v>704.11280460151613</v>
      </c>
      <c r="K554" s="17">
        <f t="shared" si="34"/>
        <v>4563.4246503295553</v>
      </c>
      <c r="L554" s="19">
        <v>0.13367020370066449</v>
      </c>
      <c r="M554" s="20">
        <v>30.985657487830718</v>
      </c>
      <c r="N554" s="21">
        <v>3.2858597548070752E-2</v>
      </c>
      <c r="O554" s="22"/>
      <c r="P554" s="40">
        <f t="shared" si="36"/>
        <v>229082.70951120643</v>
      </c>
      <c r="Q554" s="18">
        <v>242.92970255695272</v>
      </c>
      <c r="R554" s="17">
        <f t="shared" si="35"/>
        <v>5024.6077523741187</v>
      </c>
      <c r="S554" s="19">
        <v>4.6118267717212003E-2</v>
      </c>
      <c r="T554" s="20">
        <v>10.690526443856301</v>
      </c>
      <c r="U554" s="21">
        <v>1.1336719452657795E-2</v>
      </c>
      <c r="V554" s="23"/>
      <c r="W554" s="31">
        <v>1</v>
      </c>
      <c r="X554" s="32">
        <v>0</v>
      </c>
      <c r="Y554" s="21">
        <v>0</v>
      </c>
    </row>
    <row r="555" spans="1:25" ht="15.75" x14ac:dyDescent="0.25">
      <c r="A555">
        <f t="shared" si="37"/>
        <v>5406</v>
      </c>
      <c r="B555" s="6" t="s">
        <v>548</v>
      </c>
      <c r="C555" s="6">
        <v>5406</v>
      </c>
      <c r="D555" s="6" t="s">
        <v>572</v>
      </c>
      <c r="E555" s="15">
        <v>242434.65932049739</v>
      </c>
      <c r="F555" s="15">
        <v>5003047.0599999987</v>
      </c>
      <c r="G555" s="16">
        <v>5268.8782333696827</v>
      </c>
      <c r="H555" s="17"/>
      <c r="I555" s="40">
        <v>475128.07768163347</v>
      </c>
      <c r="J555" s="18">
        <v>518.13312724278455</v>
      </c>
      <c r="K555" s="17">
        <f t="shared" si="34"/>
        <v>4750.7451061268985</v>
      </c>
      <c r="L555" s="19">
        <v>9.8338413661045135E-2</v>
      </c>
      <c r="M555" s="20">
        <v>22.172643625142896</v>
      </c>
      <c r="N555" s="21">
        <v>2.4179545937996615E-2</v>
      </c>
      <c r="O555" s="22"/>
      <c r="P555" s="40">
        <f t="shared" si="36"/>
        <v>232693.41836113608</v>
      </c>
      <c r="Q555" s="18">
        <v>253.75509090636433</v>
      </c>
      <c r="R555" s="17">
        <f t="shared" si="35"/>
        <v>5015.1231424633188</v>
      </c>
      <c r="S555" s="19">
        <v>4.8161122665398293E-2</v>
      </c>
      <c r="T555" s="20">
        <v>10.85902619018635</v>
      </c>
      <c r="U555" s="21">
        <v>1.1841904242297002E-2</v>
      </c>
      <c r="V555" s="23"/>
      <c r="W555" s="31">
        <v>0</v>
      </c>
      <c r="X555" s="32">
        <v>0</v>
      </c>
      <c r="Y555" s="21">
        <v>0</v>
      </c>
    </row>
    <row r="556" spans="1:25" ht="15.75" x14ac:dyDescent="0.25">
      <c r="A556">
        <f t="shared" si="37"/>
        <v>4622</v>
      </c>
      <c r="B556" s="6" t="s">
        <v>548</v>
      </c>
      <c r="C556" s="6">
        <v>4622</v>
      </c>
      <c r="D556" s="6" t="s">
        <v>573</v>
      </c>
      <c r="E556" s="15">
        <v>567340.16181314015</v>
      </c>
      <c r="F556" s="15">
        <v>5005924.9999999991</v>
      </c>
      <c r="G556" s="16">
        <v>5275.0989071038239</v>
      </c>
      <c r="H556" s="17"/>
      <c r="I556" s="40">
        <v>646708.49473923026</v>
      </c>
      <c r="J556" s="18">
        <v>706.78524015216419</v>
      </c>
      <c r="K556" s="17">
        <f t="shared" si="34"/>
        <v>4568.3136669516598</v>
      </c>
      <c r="L556" s="19">
        <v>0.13398521100720157</v>
      </c>
      <c r="M556" s="20">
        <v>30.179729754497412</v>
      </c>
      <c r="N556" s="21">
        <v>3.2983311207100997E-2</v>
      </c>
      <c r="O556" s="22"/>
      <c r="P556" s="40">
        <f t="shared" si="36"/>
        <v>79368.332926090108</v>
      </c>
      <c r="Q556" s="18">
        <v>86.741347460207763</v>
      </c>
      <c r="R556" s="17">
        <f t="shared" si="35"/>
        <v>5188.3575596436158</v>
      </c>
      <c r="S556" s="19">
        <v>1.644354901922231E-2</v>
      </c>
      <c r="T556" s="20">
        <v>3.7038555365508721</v>
      </c>
      <c r="U556" s="21">
        <v>4.0479295481430297E-3</v>
      </c>
      <c r="V556" s="23"/>
      <c r="W556" s="31">
        <v>0</v>
      </c>
      <c r="X556" s="32">
        <v>0</v>
      </c>
      <c r="Y556" s="21">
        <v>0</v>
      </c>
    </row>
    <row r="557" spans="1:25" ht="15.75" x14ac:dyDescent="0.25">
      <c r="A557">
        <f t="shared" si="37"/>
        <v>4528</v>
      </c>
      <c r="B557" s="6" t="s">
        <v>548</v>
      </c>
      <c r="C557" s="6">
        <v>4528</v>
      </c>
      <c r="D557" s="6" t="s">
        <v>574</v>
      </c>
      <c r="E557" s="15">
        <v>511288.53927474533</v>
      </c>
      <c r="F557" s="15">
        <v>5353626</v>
      </c>
      <c r="G557" s="16">
        <v>5275.7376985743376</v>
      </c>
      <c r="H557" s="17"/>
      <c r="I557" s="40">
        <v>687863.33473923022</v>
      </c>
      <c r="J557" s="18">
        <v>700.4718276366907</v>
      </c>
      <c r="K557" s="17">
        <f t="shared" si="34"/>
        <v>4575.2658709376465</v>
      </c>
      <c r="L557" s="19">
        <v>0.13277229984841346</v>
      </c>
      <c r="M557" s="20">
        <v>32.100288954497415</v>
      </c>
      <c r="N557" s="21">
        <v>3.2688685289712235E-2</v>
      </c>
      <c r="O557" s="22"/>
      <c r="P557" s="40">
        <f t="shared" si="36"/>
        <v>176574.79546448489</v>
      </c>
      <c r="Q557" s="18">
        <v>179.81140067666487</v>
      </c>
      <c r="R557" s="17">
        <f t="shared" si="35"/>
        <v>5095.9262978976731</v>
      </c>
      <c r="S557" s="19">
        <v>3.4082702922333556E-2</v>
      </c>
      <c r="T557" s="20">
        <v>8.2401571216759617</v>
      </c>
      <c r="U557" s="21">
        <v>8.3911986982443607E-3</v>
      </c>
      <c r="V557" s="23"/>
      <c r="W557" s="31">
        <v>0</v>
      </c>
      <c r="X557" s="32">
        <v>0</v>
      </c>
      <c r="Y557" s="21">
        <v>0</v>
      </c>
    </row>
    <row r="558" spans="1:25" ht="15.75" x14ac:dyDescent="0.25">
      <c r="A558">
        <f t="shared" si="37"/>
        <v>5443</v>
      </c>
      <c r="B558" s="6" t="s">
        <v>548</v>
      </c>
      <c r="C558" s="6">
        <v>5443</v>
      </c>
      <c r="D558" s="6" t="s">
        <v>575</v>
      </c>
      <c r="E558" s="15">
        <v>562278.37666784204</v>
      </c>
      <c r="F558" s="15">
        <v>4889433</v>
      </c>
      <c r="G558" s="16">
        <v>5277.6301899441332</v>
      </c>
      <c r="H558" s="17"/>
      <c r="I558" s="40">
        <v>624655.03473922971</v>
      </c>
      <c r="J558" s="18">
        <v>697.93858630081536</v>
      </c>
      <c r="K558" s="17">
        <f t="shared" si="34"/>
        <v>4579.6916036433176</v>
      </c>
      <c r="L558" s="19">
        <v>0.1322446933911077</v>
      </c>
      <c r="M558" s="20">
        <v>29.150568287830723</v>
      </c>
      <c r="N558" s="21">
        <v>3.2570467360704715E-2</v>
      </c>
      <c r="O558" s="22"/>
      <c r="P558" s="40">
        <f t="shared" si="36"/>
        <v>62376.658071387676</v>
      </c>
      <c r="Q558" s="18">
        <v>69.694590023896851</v>
      </c>
      <c r="R558" s="17">
        <f t="shared" si="35"/>
        <v>5207.9355999202362</v>
      </c>
      <c r="S558" s="19">
        <v>1.3205660024586643E-2</v>
      </c>
      <c r="T558" s="20">
        <v>2.9109107099980922</v>
      </c>
      <c r="U558" s="21">
        <v>3.2524142011151869E-3</v>
      </c>
      <c r="V558" s="23"/>
      <c r="W558" s="31">
        <v>0</v>
      </c>
      <c r="X558" s="32">
        <v>0</v>
      </c>
      <c r="Y558" s="21">
        <v>0</v>
      </c>
    </row>
    <row r="559" spans="1:25" ht="15.75" x14ac:dyDescent="0.25">
      <c r="A559">
        <f t="shared" si="37"/>
        <v>4522</v>
      </c>
      <c r="B559" s="6" t="s">
        <v>548</v>
      </c>
      <c r="C559" s="6">
        <v>4522</v>
      </c>
      <c r="D559" s="6" t="s">
        <v>576</v>
      </c>
      <c r="E559" s="15">
        <v>616398.49580116651</v>
      </c>
      <c r="F559" s="15">
        <v>5689100.0000000009</v>
      </c>
      <c r="G559" s="16">
        <v>5283.1262260536414</v>
      </c>
      <c r="H559" s="17"/>
      <c r="I559" s="40">
        <v>747665.93473923043</v>
      </c>
      <c r="J559" s="18">
        <v>716.15510990347741</v>
      </c>
      <c r="K559" s="17">
        <f t="shared" si="34"/>
        <v>4566.9711161501637</v>
      </c>
      <c r="L559" s="19">
        <v>0.13555517685187446</v>
      </c>
      <c r="M559" s="20">
        <v>34.891076954497422</v>
      </c>
      <c r="N559" s="21">
        <v>3.3420571795495617E-2</v>
      </c>
      <c r="O559" s="22"/>
      <c r="P559" s="40">
        <f t="shared" si="36"/>
        <v>131267.43893806392</v>
      </c>
      <c r="Q559" s="18">
        <v>125.73509476826045</v>
      </c>
      <c r="R559" s="17">
        <f t="shared" si="35"/>
        <v>5157.3911312853807</v>
      </c>
      <c r="S559" s="19">
        <v>2.3799373588350041E-2</v>
      </c>
      <c r="T559" s="20">
        <v>6.125813817109651</v>
      </c>
      <c r="U559" s="21">
        <v>5.8676377558521562E-3</v>
      </c>
      <c r="V559" s="23"/>
      <c r="W559" s="31">
        <v>2</v>
      </c>
      <c r="X559" s="32">
        <v>0</v>
      </c>
      <c r="Y559" s="21">
        <v>0</v>
      </c>
    </row>
    <row r="560" spans="1:25" ht="15.75" x14ac:dyDescent="0.25">
      <c r="A560">
        <f t="shared" si="37"/>
        <v>4092</v>
      </c>
      <c r="B560" s="6" t="s">
        <v>548</v>
      </c>
      <c r="C560" s="6">
        <v>4092</v>
      </c>
      <c r="D560" s="6" t="s">
        <v>577</v>
      </c>
      <c r="E560" s="15">
        <v>584717.45047029993</v>
      </c>
      <c r="F560" s="15">
        <v>5783971</v>
      </c>
      <c r="G560" s="16">
        <v>5283.9376248821873</v>
      </c>
      <c r="H560" s="17"/>
      <c r="I560" s="40">
        <v>764150.95473922975</v>
      </c>
      <c r="J560" s="18">
        <v>720.2176764742976</v>
      </c>
      <c r="K560" s="17">
        <f t="shared" si="34"/>
        <v>4563.7199484078901</v>
      </c>
      <c r="L560" s="19">
        <v>0.13630321317245978</v>
      </c>
      <c r="M560" s="20">
        <v>35.660377887830727</v>
      </c>
      <c r="N560" s="21">
        <v>3.3610158235467223E-2</v>
      </c>
      <c r="O560" s="22"/>
      <c r="P560" s="40">
        <f t="shared" si="36"/>
        <v>179433.50426892983</v>
      </c>
      <c r="Q560" s="18">
        <v>169.11734615356252</v>
      </c>
      <c r="R560" s="17">
        <f t="shared" si="35"/>
        <v>5114.8202787286245</v>
      </c>
      <c r="S560" s="19">
        <v>3.2005931591089366E-2</v>
      </c>
      <c r="T560" s="20">
        <v>8.3735635325500581</v>
      </c>
      <c r="U560" s="21">
        <v>7.8921428204995828E-3</v>
      </c>
      <c r="V560" s="23"/>
      <c r="W560" s="31">
        <v>0</v>
      </c>
      <c r="X560" s="32">
        <v>0</v>
      </c>
      <c r="Y560" s="21">
        <v>0</v>
      </c>
    </row>
    <row r="561" spans="1:25" ht="15.75" x14ac:dyDescent="0.25">
      <c r="A561">
        <f t="shared" si="37"/>
        <v>4058</v>
      </c>
      <c r="B561" s="6" t="s">
        <v>548</v>
      </c>
      <c r="C561" s="6">
        <v>4058</v>
      </c>
      <c r="D561" s="6" t="s">
        <v>578</v>
      </c>
      <c r="E561" s="15">
        <v>689944.18214420544</v>
      </c>
      <c r="F561" s="15">
        <v>6676677.9999999991</v>
      </c>
      <c r="G561" s="16">
        <v>5297.821876019575</v>
      </c>
      <c r="H561" s="17"/>
      <c r="I561" s="40">
        <v>891928.73473922943</v>
      </c>
      <c r="J561" s="18">
        <v>727.51120288681034</v>
      </c>
      <c r="K561" s="17">
        <f t="shared" si="34"/>
        <v>4570.3106731327644</v>
      </c>
      <c r="L561" s="19">
        <v>0.13732269976457062</v>
      </c>
      <c r="M561" s="20">
        <v>41.62334095449738</v>
      </c>
      <c r="N561" s="21">
        <v>3.3950522801384483E-2</v>
      </c>
      <c r="O561" s="22"/>
      <c r="P561" s="40">
        <f t="shared" si="36"/>
        <v>201984.552595024</v>
      </c>
      <c r="Q561" s="18">
        <v>164.75085856037848</v>
      </c>
      <c r="R561" s="17">
        <f t="shared" si="35"/>
        <v>5133.0710174591968</v>
      </c>
      <c r="S561" s="19">
        <v>3.1097847835563911E-2</v>
      </c>
      <c r="T561" s="20">
        <v>9.4259457877677875</v>
      </c>
      <c r="U561" s="21">
        <v>7.6883733994843294E-3</v>
      </c>
      <c r="V561" s="23"/>
      <c r="W561" s="31">
        <v>0</v>
      </c>
      <c r="X561" s="32">
        <v>0</v>
      </c>
      <c r="Y561" s="21">
        <v>0</v>
      </c>
    </row>
    <row r="562" spans="1:25" ht="15.75" x14ac:dyDescent="0.25">
      <c r="A562">
        <f t="shared" si="37"/>
        <v>4045</v>
      </c>
      <c r="B562" s="6" t="s">
        <v>548</v>
      </c>
      <c r="C562" s="6">
        <v>4045</v>
      </c>
      <c r="D562" s="6" t="s">
        <v>579</v>
      </c>
      <c r="E562" s="15">
        <v>643002.51304084423</v>
      </c>
      <c r="F562" s="15">
        <v>6096725.5644265125</v>
      </c>
      <c r="G562" s="16">
        <v>5297.8716493843813</v>
      </c>
      <c r="H562" s="17"/>
      <c r="I562" s="40">
        <v>802543.79916574224</v>
      </c>
      <c r="J562" s="18">
        <v>733.58665371640063</v>
      </c>
      <c r="K562" s="17">
        <f t="shared" si="34"/>
        <v>4564.2849956679802</v>
      </c>
      <c r="L562" s="19">
        <v>0.13846818161433644</v>
      </c>
      <c r="M562" s="20">
        <v>37.452043961067972</v>
      </c>
      <c r="N562" s="21">
        <v>3.4234043840098698E-2</v>
      </c>
      <c r="O562" s="22"/>
      <c r="P562" s="40">
        <f t="shared" si="36"/>
        <v>159541.286124898</v>
      </c>
      <c r="Q562" s="18">
        <v>145.83298548893785</v>
      </c>
      <c r="R562" s="17">
        <f t="shared" si="35"/>
        <v>5152.0386638954433</v>
      </c>
      <c r="S562" s="19">
        <v>2.7526711694852744E-2</v>
      </c>
      <c r="T562" s="20">
        <v>7.4452600191619069</v>
      </c>
      <c r="U562" s="21">
        <v>6.8055393228170996E-3</v>
      </c>
      <c r="V562" s="23"/>
      <c r="W562" s="31">
        <v>5</v>
      </c>
      <c r="X562" s="32">
        <v>0</v>
      </c>
      <c r="Y562" s="21">
        <v>0</v>
      </c>
    </row>
    <row r="563" spans="1:25" ht="15.75" x14ac:dyDescent="0.25">
      <c r="A563">
        <f t="shared" si="37"/>
        <v>4046</v>
      </c>
      <c r="B563" s="6" t="s">
        <v>548</v>
      </c>
      <c r="C563" s="6">
        <v>4046</v>
      </c>
      <c r="D563" s="6" t="s">
        <v>580</v>
      </c>
      <c r="E563" s="15">
        <v>966393.33654880873</v>
      </c>
      <c r="F563" s="15">
        <v>7925147.9500000002</v>
      </c>
      <c r="G563" s="16">
        <v>5319.2177885279898</v>
      </c>
      <c r="H563" s="17"/>
      <c r="I563" s="41">
        <v>1097650.3347392296</v>
      </c>
      <c r="J563" s="24">
        <v>758.56968537610896</v>
      </c>
      <c r="K563" s="25">
        <f t="shared" si="34"/>
        <v>4560.6481031518806</v>
      </c>
      <c r="L563" s="26">
        <v>0.14260925488182188</v>
      </c>
      <c r="M563" s="27">
        <v>51.223682287830727</v>
      </c>
      <c r="N563" s="28">
        <v>3.5399918650885091E-2</v>
      </c>
      <c r="O563" s="22"/>
      <c r="P563" s="41">
        <f t="shared" si="36"/>
        <v>131256.99819042091</v>
      </c>
      <c r="Q563" s="24">
        <v>90.709743047975749</v>
      </c>
      <c r="R563" s="25">
        <f t="shared" si="35"/>
        <v>5228.5080454800136</v>
      </c>
      <c r="S563" s="26">
        <v>1.7053210952108478E-2</v>
      </c>
      <c r="T563" s="27">
        <v>6.1253265822196434</v>
      </c>
      <c r="U563" s="28">
        <v>4.2331213422388686E-3</v>
      </c>
      <c r="V563" s="23"/>
      <c r="W563" s="33">
        <v>3</v>
      </c>
      <c r="X563" s="25">
        <v>0</v>
      </c>
      <c r="Y563" s="28">
        <v>0</v>
      </c>
    </row>
  </sheetData>
  <autoFilter ref="A3:X563" xr:uid="{38A9A90C-F781-4499-A131-8F642A17CA4F}"/>
  <mergeCells count="3">
    <mergeCell ref="I2:N2"/>
    <mergeCell ref="P2:U2"/>
    <mergeCell ref="W2:Y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Sorted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Stone - ST F</dc:creator>
  <cp:lastModifiedBy>Karen Stone - ST F</cp:lastModifiedBy>
  <dcterms:created xsi:type="dcterms:W3CDTF">2021-06-07T12:05:26Z</dcterms:created>
  <dcterms:modified xsi:type="dcterms:W3CDTF">2021-06-07T16:56:08Z</dcterms:modified>
</cp:coreProperties>
</file>