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84" yWindow="60" windowWidth="18252" windowHeight="71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8" i="1" l="1"/>
  <c r="H58" i="1"/>
</calcChain>
</file>

<file path=xl/sharedStrings.xml><?xml version="1.0" encoding="utf-8"?>
<sst xmlns="http://schemas.openxmlformats.org/spreadsheetml/2006/main" count="115" uniqueCount="69">
  <si>
    <t>Please note : for schools with no pupils in Year 7 in October 2015 we have used local authority proportion of eligible pupils in 2015-2016 as shown in column N.  This is the sum of all eligible pupils in the local authority in 2015-16 divided by the sum of pupils in Year 7 in the local authority in October 2015, excluding pupils in schools that did not receive funding in 2015-16 (ie had no eligible pupils in 2015-2016).</t>
  </si>
  <si>
    <t>LA Number</t>
  </si>
  <si>
    <t>LA Name</t>
  </si>
  <si>
    <t>15-16 LA Cohort</t>
  </si>
  <si>
    <t>15-16 LA proportion</t>
  </si>
  <si>
    <t>Kent</t>
  </si>
  <si>
    <t xml:space="preserve"> LAestab</t>
  </si>
  <si>
    <t>Current Establishment Name</t>
  </si>
  <si>
    <t>% Change in Cohort between 2015 and 2016</t>
  </si>
  <si>
    <t>Funding in 2015-2016</t>
  </si>
  <si>
    <t>2015-2016 LA proportion</t>
  </si>
  <si>
    <t>2016-2017 Funding</t>
  </si>
  <si>
    <t>Dartford Science &amp; Technology College</t>
  </si>
  <si>
    <t/>
  </si>
  <si>
    <t>Northfleet School for Girls</t>
  </si>
  <si>
    <t>Tunbridge Wells Girls' Grammar School</t>
  </si>
  <si>
    <t>Tunbridge Wells Grammar School for Boys</t>
  </si>
  <si>
    <t>Swadelands School</t>
  </si>
  <si>
    <t>The Holmesdale School</t>
  </si>
  <si>
    <t>The Community College Whitstable</t>
  </si>
  <si>
    <t>Dover Grammar School for Girls</t>
  </si>
  <si>
    <t>The North School</t>
  </si>
  <si>
    <t>Maidstone Grammar School</t>
  </si>
  <si>
    <t>Maidstone Grammar School for Girls</t>
  </si>
  <si>
    <t>Simon Langton Girls' Grammar School</t>
  </si>
  <si>
    <t>The Judd School</t>
  </si>
  <si>
    <t>Thamesview School</t>
  </si>
  <si>
    <t>Aylesford School - Sports College</t>
  </si>
  <si>
    <t>Dartford Grammar School for Girls</t>
  </si>
  <si>
    <t>Simon Langton Grammar School for Boys</t>
  </si>
  <si>
    <t>The Malling School</t>
  </si>
  <si>
    <t>The Archbishop's School</t>
  </si>
  <si>
    <t>Hugh Christie Technology College</t>
  </si>
  <si>
    <t>The Charles Dickens School</t>
  </si>
  <si>
    <t>St George's Church of England Foundation School</t>
  </si>
  <si>
    <t>Northfleet Technology College</t>
  </si>
  <si>
    <t>Dover Grammar School for Boys</t>
  </si>
  <si>
    <t>St John's Catholic Comprehensive</t>
  </si>
  <si>
    <t>The Royal Harbour Academy</t>
  </si>
  <si>
    <t>Broomhill Bank School</t>
  </si>
  <si>
    <t>Valence School</t>
  </si>
  <si>
    <t>Bower Grove School</t>
  </si>
  <si>
    <t>St Anthony's School</t>
  </si>
  <si>
    <t>Ifield School</t>
  </si>
  <si>
    <t>The Foreland School</t>
  </si>
  <si>
    <t>Goldwyn School</t>
  </si>
  <si>
    <t>The Beacon Folkestone</t>
  </si>
  <si>
    <t>Rowhill School</t>
  </si>
  <si>
    <t>Elms School</t>
  </si>
  <si>
    <t>Ridge View School</t>
  </si>
  <si>
    <t>Grange Park School</t>
  </si>
  <si>
    <t>Five Acre Wood School</t>
  </si>
  <si>
    <t>Stone Bay School</t>
  </si>
  <si>
    <t>The Orchard School</t>
  </si>
  <si>
    <t>St Nicholas' School</t>
  </si>
  <si>
    <t>Portal House School</t>
  </si>
  <si>
    <t>Oakley School</t>
  </si>
  <si>
    <t>Meadowfield School</t>
  </si>
  <si>
    <t>Laleham Gap School</t>
  </si>
  <si>
    <t>Total</t>
  </si>
  <si>
    <t>The Wyvern School</t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</si>
  <si>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Number of pupils in the LA as at Oct 2015 school census who did not achieve level 4 or above in maths or reading or both in their KS2 test in 2014-2015</t>
    </r>
  </si>
  <si>
    <r>
      <t>2015-2016 Year 7 Cohort</t>
    </r>
    <r>
      <rPr>
        <b/>
        <vertAlign val="superscript"/>
        <sz val="11"/>
        <rFont val="Arial"/>
        <family val="2"/>
      </rPr>
      <t>3</t>
    </r>
  </si>
  <si>
    <r>
      <t>2016-2017 Year 7 Cohort</t>
    </r>
    <r>
      <rPr>
        <b/>
        <vertAlign val="superscript"/>
        <sz val="11"/>
        <rFont val="Arial"/>
        <family val="2"/>
      </rPr>
      <t>4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</si>
  <si>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Status as at January 2017</t>
    </r>
  </si>
  <si>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 xml:space="preserve">number of pupils in Year 7 ( or aged 11 in Year group X) from the Oct 2015 schools census </t>
    </r>
  </si>
  <si>
    <r>
      <rPr>
        <vertAlign val="superscript"/>
        <sz val="12"/>
        <color theme="1"/>
        <rFont val="Arial"/>
        <family val="2"/>
      </rPr>
      <t xml:space="preserve">4 </t>
    </r>
    <r>
      <rPr>
        <sz val="12"/>
        <color theme="1"/>
        <rFont val="Arial"/>
        <family val="2"/>
      </rPr>
      <t xml:space="preserve">number of pupils in Year 7 ( or aged 11 in Year group X) from the Oct 2016 schools census  </t>
    </r>
  </si>
  <si>
    <r>
      <t>15-16 LA    Number of eligible pupils</t>
    </r>
    <r>
      <rPr>
        <b/>
        <vertAlign val="superscript"/>
        <sz val="11"/>
        <rFont val="Arial"/>
        <family val="2"/>
      </rPr>
      <t>1</t>
    </r>
  </si>
  <si>
    <t>Year 7 Catch-up Premium for Financial Year 2016 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</si>
</sst>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£&quot;#,##0;\-&quot;£&quot;#,##0"/>
    <numFmt numFmtId="164" formatCode="_-* #,##0_-;\-* #,##0_-;_-* &quot;-&quot;??_-;_-@_-"/>
    <numFmt numFmtId="165" formatCode="&quot;£&quot;#,##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72"/>
      <name val="MS Sans Serif"/>
      <family val="2"/>
    </font>
    <font>
      <b/>
      <u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1"/>
      <name val="Arial"/>
      <family val="2"/>
    </font>
    <font>
      <b/>
      <u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3" fillId="0" borderId="0" applyNumberFormat="0" applyFill="0" applyBorder="0" applyAlignment="0" applyProtection="0"/>
    <xf numFmtId="0" fontId="4" fillId="0" borderId="0" applyAlignment="0">
      <alignment vertical="top" wrapText="1"/>
      <protection locked="0"/>
    </xf>
  </cellStyleXfs>
  <cellXfs count="43">
    <xf numFmtId="0" fontId="0" fillId="0" borderId="0" xfId="0"/>
    <xf numFmtId="0" fontId="5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5" fontId="0" fillId="0" borderId="0" xfId="0" applyNumberFormat="1" applyFont="1" applyFill="1" applyBorder="1"/>
    <xf numFmtId="0" fontId="0" fillId="0" borderId="0" xfId="0" applyAlignment="1">
      <alignment wrapText="1"/>
    </xf>
    <xf numFmtId="164" fontId="0" fillId="0" borderId="0" xfId="0" applyNumberFormat="1" applyFont="1" applyFill="1" applyBorder="1"/>
    <xf numFmtId="0" fontId="0" fillId="0" borderId="0" xfId="0" applyFont="1" applyFill="1"/>
    <xf numFmtId="0" fontId="6" fillId="0" borderId="0" xfId="2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vertical="center"/>
    </xf>
    <xf numFmtId="0" fontId="0" fillId="0" borderId="0" xfId="0" quotePrefix="1" applyFont="1" applyFill="1" applyBorder="1"/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/>
    <xf numFmtId="165" fontId="8" fillId="0" borderId="3" xfId="3" applyNumberFormat="1" applyFont="1" applyFill="1" applyBorder="1" applyAlignment="1" applyProtection="1">
      <alignment horizontal="left" wrapText="1"/>
    </xf>
    <xf numFmtId="0" fontId="8" fillId="0" borderId="3" xfId="1" applyFont="1" applyFill="1" applyBorder="1" applyAlignment="1" applyProtection="1">
      <alignment horizontal="left" wrapText="1"/>
    </xf>
    <xf numFmtId="165" fontId="8" fillId="0" borderId="2" xfId="3" applyNumberFormat="1" applyFont="1" applyFill="1" applyBorder="1" applyAlignment="1" applyProtection="1">
      <alignment horizontal="left" wrapText="1"/>
    </xf>
    <xf numFmtId="0" fontId="7" fillId="0" borderId="1" xfId="0" applyFont="1" applyFill="1" applyBorder="1" applyAlignment="1">
      <alignment horizontal="center" vertical="top"/>
    </xf>
    <xf numFmtId="3" fontId="0" fillId="0" borderId="3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wrapText="1"/>
    </xf>
    <xf numFmtId="0" fontId="7" fillId="0" borderId="3" xfId="0" applyFont="1" applyFill="1" applyBorder="1" applyAlignment="1" applyProtection="1">
      <alignment horizontal="left" wrapText="1"/>
    </xf>
    <xf numFmtId="0" fontId="8" fillId="0" borderId="3" xfId="3" applyFont="1" applyFill="1" applyBorder="1" applyAlignment="1" applyProtection="1">
      <alignment wrapText="1"/>
    </xf>
    <xf numFmtId="0" fontId="8" fillId="0" borderId="3" xfId="1" applyFont="1" applyFill="1" applyBorder="1" applyAlignment="1" applyProtection="1">
      <alignment wrapText="1"/>
    </xf>
    <xf numFmtId="0" fontId="7" fillId="0" borderId="2" xfId="0" applyFont="1" applyFill="1" applyBorder="1" applyAlignment="1">
      <alignment wrapText="1"/>
    </xf>
    <xf numFmtId="1" fontId="0" fillId="0" borderId="4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6" xfId="0" applyFont="1" applyFill="1" applyBorder="1"/>
    <xf numFmtId="1" fontId="1" fillId="0" borderId="7" xfId="0" applyNumberFormat="1" applyFont="1" applyFill="1" applyBorder="1"/>
    <xf numFmtId="0" fontId="1" fillId="0" borderId="7" xfId="0" applyFont="1" applyFill="1" applyBorder="1"/>
    <xf numFmtId="165" fontId="1" fillId="0" borderId="7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4">
    <cellStyle name="Hyperlink" xfId="2" builtinId="8"/>
    <cellStyle name="Normal" xfId="0" builtinId="0"/>
    <cellStyle name="Normal 2 2" xfId="3"/>
    <cellStyle name="Normal_Pupil Premium working 2" xfId="1"/>
  </cellStyles>
  <dxfs count="5"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  <dxf>
      <fill>
        <patternFill patternType="gray125"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5"/>
  <sheetViews>
    <sheetView tabSelected="1" zoomScale="85" zoomScaleNormal="85" workbookViewId="0">
      <pane ySplit="9" topLeftCell="A10" activePane="bottomLeft" state="frozen"/>
      <selection pane="bottomLeft"/>
    </sheetView>
  </sheetViews>
  <sheetFormatPr defaultRowHeight="15" x14ac:dyDescent="0.25"/>
  <cols>
    <col min="1" max="1" width="8.7265625" style="7"/>
    <col min="2" max="2" width="41.36328125" style="7" bestFit="1" customWidth="1"/>
    <col min="3" max="3" width="15.1796875" style="7" customWidth="1"/>
    <col min="4" max="6" width="10.90625" style="7" customWidth="1"/>
    <col min="7" max="7" width="10.453125" style="7" customWidth="1"/>
    <col min="8" max="8" width="11.08984375" style="7" customWidth="1"/>
    <col min="9" max="16384" width="8.7265625" style="7"/>
  </cols>
  <sheetData>
    <row r="1" spans="1:10" ht="21" x14ac:dyDescent="0.4">
      <c r="A1" s="40" t="s">
        <v>68</v>
      </c>
      <c r="B1" s="2"/>
      <c r="C1" s="2"/>
      <c r="D1" s="2"/>
      <c r="E1" s="2"/>
      <c r="F1" s="4"/>
      <c r="G1" s="6"/>
      <c r="H1" s="6"/>
      <c r="I1" s="2"/>
      <c r="J1" s="2"/>
    </row>
    <row r="2" spans="1:10" ht="15.6" x14ac:dyDescent="0.3">
      <c r="A2" s="1"/>
      <c r="B2" s="2"/>
      <c r="C2" s="2"/>
      <c r="D2" s="2"/>
      <c r="E2" s="2"/>
      <c r="F2" s="4"/>
      <c r="G2" s="6"/>
      <c r="H2" s="6"/>
      <c r="I2" s="2"/>
      <c r="J2" s="2"/>
    </row>
    <row r="3" spans="1:10" x14ac:dyDescent="0.25">
      <c r="A3" s="2"/>
      <c r="B3" s="2"/>
      <c r="C3" s="8"/>
      <c r="D3" s="2"/>
      <c r="E3" s="2"/>
      <c r="F3" s="2"/>
      <c r="G3" s="2"/>
      <c r="H3" s="2"/>
      <c r="I3" s="4"/>
      <c r="J3" s="4"/>
    </row>
    <row r="4" spans="1:10" x14ac:dyDescent="0.25">
      <c r="A4" s="9"/>
      <c r="B4" s="10"/>
      <c r="C4" s="11"/>
      <c r="D4" s="2"/>
      <c r="E4" s="2"/>
      <c r="F4" s="2"/>
      <c r="G4" s="3"/>
      <c r="H4" s="4"/>
      <c r="I4" s="4"/>
      <c r="J4" s="2"/>
    </row>
    <row r="5" spans="1:10" x14ac:dyDescent="0.25">
      <c r="A5" s="15"/>
      <c r="B5" s="2"/>
      <c r="C5" s="2"/>
      <c r="D5" s="2"/>
      <c r="E5" s="2"/>
      <c r="F5" s="2"/>
      <c r="G5" s="3"/>
    </row>
    <row r="6" spans="1:10" ht="57.6" x14ac:dyDescent="0.25">
      <c r="A6" s="16" t="s">
        <v>1</v>
      </c>
      <c r="B6" s="17" t="s">
        <v>2</v>
      </c>
      <c r="C6" s="18" t="s">
        <v>3</v>
      </c>
      <c r="D6" s="19" t="s">
        <v>67</v>
      </c>
      <c r="E6" s="20" t="s">
        <v>4</v>
      </c>
    </row>
    <row r="7" spans="1:10" x14ac:dyDescent="0.25">
      <c r="A7" s="21">
        <v>886</v>
      </c>
      <c r="B7" s="17" t="s">
        <v>5</v>
      </c>
      <c r="C7" s="22">
        <v>13550</v>
      </c>
      <c r="D7" s="22">
        <v>2595</v>
      </c>
      <c r="E7" s="23">
        <v>0.19151291512915128</v>
      </c>
    </row>
    <row r="8" spans="1:10" x14ac:dyDescent="0.25">
      <c r="A8" s="8"/>
      <c r="B8" s="2"/>
      <c r="C8" s="2"/>
      <c r="D8" s="2"/>
      <c r="E8" s="2"/>
      <c r="F8" s="2"/>
      <c r="G8" s="3"/>
      <c r="H8" s="4"/>
      <c r="I8" s="4"/>
    </row>
    <row r="9" spans="1:10" ht="69" x14ac:dyDescent="0.25">
      <c r="A9" s="24" t="s">
        <v>6</v>
      </c>
      <c r="B9" s="25" t="s">
        <v>7</v>
      </c>
      <c r="C9" s="26" t="s">
        <v>62</v>
      </c>
      <c r="D9" s="26" t="s">
        <v>63</v>
      </c>
      <c r="E9" s="27" t="s">
        <v>8</v>
      </c>
      <c r="F9" s="26" t="s">
        <v>9</v>
      </c>
      <c r="G9" s="25" t="s">
        <v>10</v>
      </c>
      <c r="H9" s="28" t="s">
        <v>11</v>
      </c>
    </row>
    <row r="10" spans="1:10" x14ac:dyDescent="0.25">
      <c r="A10" s="29">
        <v>8864026</v>
      </c>
      <c r="B10" s="30" t="s">
        <v>12</v>
      </c>
      <c r="C10" s="31">
        <v>138</v>
      </c>
      <c r="D10" s="31">
        <v>127</v>
      </c>
      <c r="E10" s="32">
        <v>-7.9710144927536253E-2</v>
      </c>
      <c r="F10" s="33">
        <v>14500</v>
      </c>
      <c r="G10" s="32" t="s">
        <v>13</v>
      </c>
      <c r="H10" s="34">
        <v>13344</v>
      </c>
    </row>
    <row r="11" spans="1:10" x14ac:dyDescent="0.25">
      <c r="A11" s="29">
        <v>8864040</v>
      </c>
      <c r="B11" s="30" t="s">
        <v>14</v>
      </c>
      <c r="C11" s="31">
        <v>137</v>
      </c>
      <c r="D11" s="31">
        <v>175</v>
      </c>
      <c r="E11" s="32">
        <v>0.27737226277372273</v>
      </c>
      <c r="F11" s="33">
        <v>18000</v>
      </c>
      <c r="G11" s="32" t="s">
        <v>13</v>
      </c>
      <c r="H11" s="34">
        <v>22993</v>
      </c>
    </row>
    <row r="12" spans="1:10" x14ac:dyDescent="0.25">
      <c r="A12" s="29">
        <v>8864043</v>
      </c>
      <c r="B12" s="30" t="s">
        <v>15</v>
      </c>
      <c r="C12" s="31">
        <v>145</v>
      </c>
      <c r="D12" s="31">
        <v>144</v>
      </c>
      <c r="E12" s="32">
        <v>-6.8965517241379448E-3</v>
      </c>
      <c r="F12" s="33">
        <v>500</v>
      </c>
      <c r="G12" s="32" t="s">
        <v>13</v>
      </c>
      <c r="H12" s="34">
        <v>497</v>
      </c>
    </row>
    <row r="13" spans="1:10" x14ac:dyDescent="0.25">
      <c r="A13" s="29">
        <v>8864045</v>
      </c>
      <c r="B13" s="30" t="s">
        <v>16</v>
      </c>
      <c r="C13" s="31">
        <v>176</v>
      </c>
      <c r="D13" s="31">
        <v>199</v>
      </c>
      <c r="E13" s="32">
        <v>0.13068181818181812</v>
      </c>
      <c r="F13" s="33">
        <v>0</v>
      </c>
      <c r="G13" s="32" t="s">
        <v>13</v>
      </c>
      <c r="H13" s="34">
        <v>0</v>
      </c>
    </row>
    <row r="14" spans="1:10" x14ac:dyDescent="0.25">
      <c r="A14" s="29">
        <v>8864059</v>
      </c>
      <c r="B14" s="30" t="s">
        <v>17</v>
      </c>
      <c r="C14" s="31">
        <v>98</v>
      </c>
      <c r="D14" s="31">
        <v>59</v>
      </c>
      <c r="E14" s="32">
        <v>-0.39795918367346939</v>
      </c>
      <c r="F14" s="33">
        <v>10000</v>
      </c>
      <c r="G14" s="32" t="s">
        <v>13</v>
      </c>
      <c r="H14" s="34">
        <v>6020</v>
      </c>
    </row>
    <row r="15" spans="1:10" x14ac:dyDescent="0.25">
      <c r="A15" s="29">
        <v>8864065</v>
      </c>
      <c r="B15" s="30" t="s">
        <v>18</v>
      </c>
      <c r="C15" s="31">
        <v>115</v>
      </c>
      <c r="D15" s="31">
        <v>127</v>
      </c>
      <c r="E15" s="32">
        <v>0.10434782608695659</v>
      </c>
      <c r="F15" s="33">
        <v>14500</v>
      </c>
      <c r="G15" s="32" t="s">
        <v>13</v>
      </c>
      <c r="H15" s="34">
        <v>16013</v>
      </c>
    </row>
    <row r="16" spans="1:10" x14ac:dyDescent="0.25">
      <c r="A16" s="29">
        <v>8864091</v>
      </c>
      <c r="B16" s="30" t="s">
        <v>19</v>
      </c>
      <c r="C16" s="31">
        <v>124</v>
      </c>
      <c r="D16" s="31">
        <v>113</v>
      </c>
      <c r="E16" s="32">
        <v>-8.8709677419354871E-2</v>
      </c>
      <c r="F16" s="33">
        <v>10500</v>
      </c>
      <c r="G16" s="32" t="s">
        <v>13</v>
      </c>
      <c r="H16" s="34">
        <v>9569</v>
      </c>
    </row>
    <row r="17" spans="1:8" x14ac:dyDescent="0.25">
      <c r="A17" s="29">
        <v>8864109</v>
      </c>
      <c r="B17" s="30" t="s">
        <v>20</v>
      </c>
      <c r="C17" s="31">
        <v>136</v>
      </c>
      <c r="D17" s="31">
        <v>140</v>
      </c>
      <c r="E17" s="32">
        <v>2.9411764705882248E-2</v>
      </c>
      <c r="F17" s="33">
        <v>0</v>
      </c>
      <c r="G17" s="32" t="s">
        <v>13</v>
      </c>
      <c r="H17" s="34">
        <v>0</v>
      </c>
    </row>
    <row r="18" spans="1:8" x14ac:dyDescent="0.25">
      <c r="A18" s="29">
        <v>8864246</v>
      </c>
      <c r="B18" s="30" t="s">
        <v>21</v>
      </c>
      <c r="C18" s="31">
        <v>138</v>
      </c>
      <c r="D18" s="31">
        <v>148</v>
      </c>
      <c r="E18" s="32">
        <v>7.2463768115942129E-2</v>
      </c>
      <c r="F18" s="33">
        <v>21500</v>
      </c>
      <c r="G18" s="32" t="s">
        <v>13</v>
      </c>
      <c r="H18" s="34">
        <v>23058</v>
      </c>
    </row>
    <row r="19" spans="1:8" x14ac:dyDescent="0.25">
      <c r="A19" s="29">
        <v>8864522</v>
      </c>
      <c r="B19" s="30" t="s">
        <v>22</v>
      </c>
      <c r="C19" s="31">
        <v>187</v>
      </c>
      <c r="D19" s="31">
        <v>190</v>
      </c>
      <c r="E19" s="32">
        <v>1.6042780748663166E-2</v>
      </c>
      <c r="F19" s="33">
        <v>0</v>
      </c>
      <c r="G19" s="32" t="s">
        <v>13</v>
      </c>
      <c r="H19" s="34">
        <v>0</v>
      </c>
    </row>
    <row r="20" spans="1:8" x14ac:dyDescent="0.25">
      <c r="A20" s="29">
        <v>8864523</v>
      </c>
      <c r="B20" s="30" t="s">
        <v>23</v>
      </c>
      <c r="C20" s="31">
        <v>189</v>
      </c>
      <c r="D20" s="31">
        <v>176</v>
      </c>
      <c r="E20" s="32">
        <v>-6.8783068783068835E-2</v>
      </c>
      <c r="F20" s="33">
        <v>0</v>
      </c>
      <c r="G20" s="32" t="s">
        <v>13</v>
      </c>
      <c r="H20" s="34">
        <v>0</v>
      </c>
    </row>
    <row r="21" spans="1:8" x14ac:dyDescent="0.25">
      <c r="A21" s="29">
        <v>8864534</v>
      </c>
      <c r="B21" s="30" t="s">
        <v>24</v>
      </c>
      <c r="C21" s="31">
        <v>156</v>
      </c>
      <c r="D21" s="31">
        <v>177</v>
      </c>
      <c r="E21" s="32">
        <v>0.13461538461538458</v>
      </c>
      <c r="F21" s="33">
        <v>0</v>
      </c>
      <c r="G21" s="32" t="s">
        <v>13</v>
      </c>
      <c r="H21" s="34">
        <v>0</v>
      </c>
    </row>
    <row r="22" spans="1:8" x14ac:dyDescent="0.25">
      <c r="A22" s="29">
        <v>8864622</v>
      </c>
      <c r="B22" s="30" t="s">
        <v>25</v>
      </c>
      <c r="C22" s="31">
        <v>155</v>
      </c>
      <c r="D22" s="31">
        <v>157</v>
      </c>
      <c r="E22" s="32">
        <v>1.2903225806451646E-2</v>
      </c>
      <c r="F22" s="33">
        <v>0</v>
      </c>
      <c r="G22" s="32" t="s">
        <v>13</v>
      </c>
      <c r="H22" s="34">
        <v>0</v>
      </c>
    </row>
    <row r="23" spans="1:8" x14ac:dyDescent="0.25">
      <c r="A23" s="29">
        <v>8865407</v>
      </c>
      <c r="B23" s="30" t="s">
        <v>26</v>
      </c>
      <c r="C23" s="31">
        <v>152</v>
      </c>
      <c r="D23" s="31">
        <v>162</v>
      </c>
      <c r="E23" s="32">
        <v>6.578947368421062E-2</v>
      </c>
      <c r="F23" s="33">
        <v>23500</v>
      </c>
      <c r="G23" s="32" t="s">
        <v>13</v>
      </c>
      <c r="H23" s="34">
        <v>25046</v>
      </c>
    </row>
    <row r="24" spans="1:8" x14ac:dyDescent="0.25">
      <c r="A24" s="29">
        <v>8865410</v>
      </c>
      <c r="B24" s="30" t="s">
        <v>27</v>
      </c>
      <c r="C24" s="31">
        <v>175</v>
      </c>
      <c r="D24" s="31">
        <v>127</v>
      </c>
      <c r="E24" s="32">
        <v>-0.27428571428571424</v>
      </c>
      <c r="F24" s="33">
        <v>19000</v>
      </c>
      <c r="G24" s="32" t="s">
        <v>13</v>
      </c>
      <c r="H24" s="34">
        <v>13789</v>
      </c>
    </row>
    <row r="25" spans="1:8" x14ac:dyDescent="0.25">
      <c r="A25" s="29">
        <v>8865411</v>
      </c>
      <c r="B25" s="30" t="s">
        <v>28</v>
      </c>
      <c r="C25" s="31">
        <v>163</v>
      </c>
      <c r="D25" s="31">
        <v>180</v>
      </c>
      <c r="E25" s="32">
        <v>0.10429447852760743</v>
      </c>
      <c r="F25" s="33">
        <v>500</v>
      </c>
      <c r="G25" s="32" t="s">
        <v>13</v>
      </c>
      <c r="H25" s="34">
        <v>552</v>
      </c>
    </row>
    <row r="26" spans="1:8" x14ac:dyDescent="0.25">
      <c r="A26" s="29">
        <v>8865412</v>
      </c>
      <c r="B26" s="30" t="s">
        <v>29</v>
      </c>
      <c r="C26" s="31">
        <v>123</v>
      </c>
      <c r="D26" s="31">
        <v>128</v>
      </c>
      <c r="E26" s="32">
        <v>4.0650406504065151E-2</v>
      </c>
      <c r="F26" s="33">
        <v>500</v>
      </c>
      <c r="G26" s="32" t="s">
        <v>13</v>
      </c>
      <c r="H26" s="34">
        <v>520</v>
      </c>
    </row>
    <row r="27" spans="1:8" x14ac:dyDescent="0.25">
      <c r="A27" s="29">
        <v>8865425</v>
      </c>
      <c r="B27" s="30" t="s">
        <v>30</v>
      </c>
      <c r="C27" s="31">
        <v>125</v>
      </c>
      <c r="D27" s="31">
        <v>163</v>
      </c>
      <c r="E27" s="32">
        <v>0.30400000000000005</v>
      </c>
      <c r="F27" s="33">
        <v>17500</v>
      </c>
      <c r="G27" s="32" t="s">
        <v>13</v>
      </c>
      <c r="H27" s="34">
        <v>22820</v>
      </c>
    </row>
    <row r="28" spans="1:8" x14ac:dyDescent="0.25">
      <c r="A28" s="29">
        <v>8865426</v>
      </c>
      <c r="B28" s="30" t="s">
        <v>31</v>
      </c>
      <c r="C28" s="31">
        <v>118</v>
      </c>
      <c r="D28" s="31">
        <v>141</v>
      </c>
      <c r="E28" s="32">
        <v>0.19491525423728806</v>
      </c>
      <c r="F28" s="33">
        <v>12000</v>
      </c>
      <c r="G28" s="32" t="s">
        <v>13</v>
      </c>
      <c r="H28" s="34">
        <v>14339</v>
      </c>
    </row>
    <row r="29" spans="1:8" x14ac:dyDescent="0.25">
      <c r="A29" s="29">
        <v>8865431</v>
      </c>
      <c r="B29" s="30" t="s">
        <v>32</v>
      </c>
      <c r="C29" s="31">
        <v>138</v>
      </c>
      <c r="D29" s="31">
        <v>140</v>
      </c>
      <c r="E29" s="32">
        <v>1.449275362318847E-2</v>
      </c>
      <c r="F29" s="33">
        <v>17000</v>
      </c>
      <c r="G29" s="32" t="s">
        <v>13</v>
      </c>
      <c r="H29" s="34">
        <v>17246</v>
      </c>
    </row>
    <row r="30" spans="1:8" x14ac:dyDescent="0.25">
      <c r="A30" s="29">
        <v>8865438</v>
      </c>
      <c r="B30" s="30" t="s">
        <v>33</v>
      </c>
      <c r="C30" s="31">
        <v>232</v>
      </c>
      <c r="D30" s="31">
        <v>232</v>
      </c>
      <c r="E30" s="32">
        <v>0</v>
      </c>
      <c r="F30" s="33">
        <v>21500</v>
      </c>
      <c r="G30" s="32" t="s">
        <v>13</v>
      </c>
      <c r="H30" s="34">
        <v>21500</v>
      </c>
    </row>
    <row r="31" spans="1:8" x14ac:dyDescent="0.25">
      <c r="A31" s="29">
        <v>8865447</v>
      </c>
      <c r="B31" s="30" t="s">
        <v>34</v>
      </c>
      <c r="C31" s="31">
        <v>220</v>
      </c>
      <c r="D31" s="31">
        <v>218</v>
      </c>
      <c r="E31" s="32">
        <v>-9.0909090909090384E-3</v>
      </c>
      <c r="F31" s="33">
        <v>22500</v>
      </c>
      <c r="G31" s="32" t="s">
        <v>13</v>
      </c>
      <c r="H31" s="34">
        <v>22295</v>
      </c>
    </row>
    <row r="32" spans="1:8" x14ac:dyDescent="0.25">
      <c r="A32" s="29">
        <v>8865456</v>
      </c>
      <c r="B32" s="30" t="s">
        <v>35</v>
      </c>
      <c r="C32" s="31">
        <v>164</v>
      </c>
      <c r="D32" s="31">
        <v>182</v>
      </c>
      <c r="E32" s="32">
        <v>0.10975609756097571</v>
      </c>
      <c r="F32" s="33">
        <v>17000</v>
      </c>
      <c r="G32" s="32" t="s">
        <v>13</v>
      </c>
      <c r="H32" s="34">
        <v>18866</v>
      </c>
    </row>
    <row r="33" spans="1:8" x14ac:dyDescent="0.25">
      <c r="A33" s="29">
        <v>8865459</v>
      </c>
      <c r="B33" s="30" t="s">
        <v>36</v>
      </c>
      <c r="C33" s="31">
        <v>136</v>
      </c>
      <c r="D33" s="31">
        <v>129</v>
      </c>
      <c r="E33" s="32">
        <v>-5.1470588235294157E-2</v>
      </c>
      <c r="F33" s="33">
        <v>500</v>
      </c>
      <c r="G33" s="32" t="s">
        <v>13</v>
      </c>
      <c r="H33" s="34">
        <v>474</v>
      </c>
    </row>
    <row r="34" spans="1:8" x14ac:dyDescent="0.25">
      <c r="A34" s="29">
        <v>8865461</v>
      </c>
      <c r="B34" s="30" t="s">
        <v>37</v>
      </c>
      <c r="C34" s="31">
        <v>184</v>
      </c>
      <c r="D34" s="31">
        <v>194</v>
      </c>
      <c r="E34" s="32">
        <v>5.4347826086956541E-2</v>
      </c>
      <c r="F34" s="33">
        <v>25500</v>
      </c>
      <c r="G34" s="32" t="s">
        <v>13</v>
      </c>
      <c r="H34" s="34">
        <v>26886</v>
      </c>
    </row>
    <row r="35" spans="1:8" x14ac:dyDescent="0.25">
      <c r="A35" s="29">
        <v>8865468</v>
      </c>
      <c r="B35" s="30" t="s">
        <v>38</v>
      </c>
      <c r="C35" s="31">
        <v>192</v>
      </c>
      <c r="D35" s="31">
        <v>167</v>
      </c>
      <c r="E35" s="32">
        <v>-0.13020833333333337</v>
      </c>
      <c r="F35" s="33">
        <v>23500</v>
      </c>
      <c r="G35" s="32" t="s">
        <v>13</v>
      </c>
      <c r="H35" s="34">
        <v>20440</v>
      </c>
    </row>
    <row r="36" spans="1:8" x14ac:dyDescent="0.25">
      <c r="A36" s="29">
        <v>8867002</v>
      </c>
      <c r="B36" s="30" t="s">
        <v>39</v>
      </c>
      <c r="C36" s="31">
        <v>19</v>
      </c>
      <c r="D36" s="31">
        <v>26</v>
      </c>
      <c r="E36" s="32">
        <v>0.36842105263157898</v>
      </c>
      <c r="F36" s="33">
        <v>7000</v>
      </c>
      <c r="G36" s="32" t="s">
        <v>13</v>
      </c>
      <c r="H36" s="34">
        <v>9579</v>
      </c>
    </row>
    <row r="37" spans="1:8" x14ac:dyDescent="0.25">
      <c r="A37" s="29">
        <v>8867021</v>
      </c>
      <c r="B37" s="30" t="s">
        <v>40</v>
      </c>
      <c r="C37" s="31">
        <v>8</v>
      </c>
      <c r="D37" s="31">
        <v>11</v>
      </c>
      <c r="E37" s="32">
        <v>0.375</v>
      </c>
      <c r="F37" s="33">
        <v>4000</v>
      </c>
      <c r="G37" s="32" t="s">
        <v>13</v>
      </c>
      <c r="H37" s="34">
        <v>5500</v>
      </c>
    </row>
    <row r="38" spans="1:8" x14ac:dyDescent="0.25">
      <c r="A38" s="29">
        <v>8867032</v>
      </c>
      <c r="B38" s="30" t="s">
        <v>41</v>
      </c>
      <c r="C38" s="31">
        <v>22</v>
      </c>
      <c r="D38" s="31">
        <v>23</v>
      </c>
      <c r="E38" s="32">
        <v>4.5454545454545414E-2</v>
      </c>
      <c r="F38" s="33">
        <v>10000</v>
      </c>
      <c r="G38" s="32" t="s">
        <v>13</v>
      </c>
      <c r="H38" s="34">
        <v>10455</v>
      </c>
    </row>
    <row r="39" spans="1:8" x14ac:dyDescent="0.25">
      <c r="A39" s="29">
        <v>8867033</v>
      </c>
      <c r="B39" s="30" t="s">
        <v>42</v>
      </c>
      <c r="C39" s="31">
        <v>18</v>
      </c>
      <c r="D39" s="31">
        <v>10</v>
      </c>
      <c r="E39" s="32">
        <v>-0.44444444444444442</v>
      </c>
      <c r="F39" s="33">
        <v>8500</v>
      </c>
      <c r="G39" s="32" t="s">
        <v>13</v>
      </c>
      <c r="H39" s="34">
        <v>4722</v>
      </c>
    </row>
    <row r="40" spans="1:8" x14ac:dyDescent="0.25">
      <c r="A40" s="29">
        <v>8867039</v>
      </c>
      <c r="B40" s="30" t="s">
        <v>43</v>
      </c>
      <c r="C40" s="31">
        <v>11</v>
      </c>
      <c r="D40" s="31">
        <v>18</v>
      </c>
      <c r="E40" s="32">
        <v>0.63636363636363646</v>
      </c>
      <c r="F40" s="33">
        <v>5500</v>
      </c>
      <c r="G40" s="32" t="s">
        <v>13</v>
      </c>
      <c r="H40" s="34">
        <v>9000</v>
      </c>
    </row>
    <row r="41" spans="1:8" x14ac:dyDescent="0.25">
      <c r="A41" s="29">
        <v>8867040</v>
      </c>
      <c r="B41" s="30" t="s">
        <v>44</v>
      </c>
      <c r="C41" s="31">
        <v>12</v>
      </c>
      <c r="D41" s="31">
        <v>15</v>
      </c>
      <c r="E41" s="32">
        <v>0.25</v>
      </c>
      <c r="F41" s="33">
        <v>6000</v>
      </c>
      <c r="G41" s="32" t="s">
        <v>13</v>
      </c>
      <c r="H41" s="34">
        <v>7500</v>
      </c>
    </row>
    <row r="42" spans="1:8" x14ac:dyDescent="0.25">
      <c r="A42" s="29">
        <v>8867041</v>
      </c>
      <c r="B42" s="30" t="s">
        <v>45</v>
      </c>
      <c r="C42" s="31">
        <v>16</v>
      </c>
      <c r="D42" s="31">
        <v>15</v>
      </c>
      <c r="E42" s="32">
        <v>-6.25E-2</v>
      </c>
      <c r="F42" s="33">
        <v>2500</v>
      </c>
      <c r="G42" s="32" t="s">
        <v>13</v>
      </c>
      <c r="H42" s="34">
        <v>2344</v>
      </c>
    </row>
    <row r="43" spans="1:8" x14ac:dyDescent="0.25">
      <c r="A43" s="29">
        <v>8867043</v>
      </c>
      <c r="B43" s="30" t="s">
        <v>46</v>
      </c>
      <c r="C43" s="31">
        <v>33</v>
      </c>
      <c r="D43" s="31">
        <v>24</v>
      </c>
      <c r="E43" s="32">
        <v>-0.27272727272727271</v>
      </c>
      <c r="F43" s="33">
        <v>16500</v>
      </c>
      <c r="G43" s="32" t="s">
        <v>13</v>
      </c>
      <c r="H43" s="34">
        <v>12000</v>
      </c>
    </row>
    <row r="44" spans="1:8" x14ac:dyDescent="0.25">
      <c r="A44" s="29">
        <v>8867044</v>
      </c>
      <c r="B44" s="30" t="s">
        <v>47</v>
      </c>
      <c r="C44" s="31">
        <v>7</v>
      </c>
      <c r="D44" s="31">
        <v>18</v>
      </c>
      <c r="E44" s="32">
        <v>1.5714285714285716</v>
      </c>
      <c r="F44" s="33">
        <v>3500</v>
      </c>
      <c r="G44" s="32" t="s">
        <v>13</v>
      </c>
      <c r="H44" s="34">
        <v>9000</v>
      </c>
    </row>
    <row r="45" spans="1:8" x14ac:dyDescent="0.25">
      <c r="A45" s="29">
        <v>8867045</v>
      </c>
      <c r="B45" s="30" t="s">
        <v>48</v>
      </c>
      <c r="C45" s="31">
        <v>9</v>
      </c>
      <c r="D45" s="31">
        <v>15</v>
      </c>
      <c r="E45" s="32">
        <v>0.66666666666666674</v>
      </c>
      <c r="F45" s="33">
        <v>4000</v>
      </c>
      <c r="G45" s="32" t="s">
        <v>13</v>
      </c>
      <c r="H45" s="34">
        <v>6667</v>
      </c>
    </row>
    <row r="46" spans="1:8" x14ac:dyDescent="0.25">
      <c r="A46" s="29">
        <v>8867051</v>
      </c>
      <c r="B46" s="30" t="s">
        <v>49</v>
      </c>
      <c r="C46" s="31">
        <v>11</v>
      </c>
      <c r="D46" s="31">
        <v>7</v>
      </c>
      <c r="E46" s="32">
        <v>-0.36363636363636365</v>
      </c>
      <c r="F46" s="33">
        <v>5500</v>
      </c>
      <c r="G46" s="32" t="s">
        <v>13</v>
      </c>
      <c r="H46" s="34">
        <v>3500</v>
      </c>
    </row>
    <row r="47" spans="1:8" x14ac:dyDescent="0.25">
      <c r="A47" s="29">
        <v>8867052</v>
      </c>
      <c r="B47" s="30" t="s">
        <v>50</v>
      </c>
      <c r="C47" s="31">
        <v>9</v>
      </c>
      <c r="D47" s="31">
        <v>12</v>
      </c>
      <c r="E47" s="32">
        <v>0.33333333333333326</v>
      </c>
      <c r="F47" s="33">
        <v>4500</v>
      </c>
      <c r="G47" s="32" t="s">
        <v>13</v>
      </c>
      <c r="H47" s="34">
        <v>6000</v>
      </c>
    </row>
    <row r="48" spans="1:8" x14ac:dyDescent="0.25">
      <c r="A48" s="29">
        <v>8867056</v>
      </c>
      <c r="B48" s="30" t="s">
        <v>51</v>
      </c>
      <c r="C48" s="31">
        <v>22</v>
      </c>
      <c r="D48" s="31">
        <v>23</v>
      </c>
      <c r="E48" s="32">
        <v>4.5454545454545414E-2</v>
      </c>
      <c r="F48" s="33">
        <v>11000</v>
      </c>
      <c r="G48" s="32" t="s">
        <v>13</v>
      </c>
      <c r="H48" s="34">
        <v>11500</v>
      </c>
    </row>
    <row r="49" spans="1:10" x14ac:dyDescent="0.25">
      <c r="A49" s="29">
        <v>8867058</v>
      </c>
      <c r="B49" s="30" t="s">
        <v>52</v>
      </c>
      <c r="C49" s="31">
        <v>4</v>
      </c>
      <c r="D49" s="31">
        <v>2</v>
      </c>
      <c r="E49" s="32">
        <v>-0.5</v>
      </c>
      <c r="F49" s="33">
        <v>1500</v>
      </c>
      <c r="G49" s="32" t="s">
        <v>13</v>
      </c>
      <c r="H49" s="34">
        <v>750</v>
      </c>
    </row>
    <row r="50" spans="1:10" x14ac:dyDescent="0.25">
      <c r="A50" s="29">
        <v>8867062</v>
      </c>
      <c r="B50" s="30" t="s">
        <v>53</v>
      </c>
      <c r="C50" s="31">
        <v>7</v>
      </c>
      <c r="D50" s="31">
        <v>7</v>
      </c>
      <c r="E50" s="32">
        <v>0</v>
      </c>
      <c r="F50" s="33">
        <v>2500</v>
      </c>
      <c r="G50" s="32" t="s">
        <v>13</v>
      </c>
      <c r="H50" s="34">
        <v>2500</v>
      </c>
    </row>
    <row r="51" spans="1:10" x14ac:dyDescent="0.25">
      <c r="A51" s="29">
        <v>8867063</v>
      </c>
      <c r="B51" s="30" t="s">
        <v>54</v>
      </c>
      <c r="C51" s="31">
        <v>19</v>
      </c>
      <c r="D51" s="31">
        <v>20</v>
      </c>
      <c r="E51" s="32">
        <v>5.2631578947368363E-2</v>
      </c>
      <c r="F51" s="33">
        <v>9500</v>
      </c>
      <c r="G51" s="32" t="s">
        <v>13</v>
      </c>
      <c r="H51" s="34">
        <v>10000</v>
      </c>
    </row>
    <row r="52" spans="1:10" x14ac:dyDescent="0.25">
      <c r="A52" s="29">
        <v>8867067</v>
      </c>
      <c r="B52" s="30" t="s">
        <v>55</v>
      </c>
      <c r="C52" s="31">
        <v>5</v>
      </c>
      <c r="D52" s="31">
        <v>6</v>
      </c>
      <c r="E52" s="32">
        <v>0.19999999999999996</v>
      </c>
      <c r="F52" s="33">
        <v>1500</v>
      </c>
      <c r="G52" s="32" t="s">
        <v>13</v>
      </c>
      <c r="H52" s="34">
        <v>1800</v>
      </c>
    </row>
    <row r="53" spans="1:10" x14ac:dyDescent="0.25">
      <c r="A53" s="29">
        <v>8867069</v>
      </c>
      <c r="B53" s="30" t="s">
        <v>60</v>
      </c>
      <c r="C53" s="31">
        <v>11</v>
      </c>
      <c r="D53" s="31">
        <v>12</v>
      </c>
      <c r="E53" s="32">
        <v>9.0909090909090828E-2</v>
      </c>
      <c r="F53" s="33">
        <v>5000</v>
      </c>
      <c r="G53" s="32" t="s">
        <v>13</v>
      </c>
      <c r="H53" s="34">
        <v>5455</v>
      </c>
    </row>
    <row r="54" spans="1:10" x14ac:dyDescent="0.25">
      <c r="A54" s="29">
        <v>8867070</v>
      </c>
      <c r="B54" s="30" t="s">
        <v>56</v>
      </c>
      <c r="C54" s="31">
        <v>14</v>
      </c>
      <c r="D54" s="31">
        <v>16</v>
      </c>
      <c r="E54" s="32">
        <v>0.14285714285714279</v>
      </c>
      <c r="F54" s="33">
        <v>7000</v>
      </c>
      <c r="G54" s="32" t="s">
        <v>13</v>
      </c>
      <c r="H54" s="34">
        <v>8000</v>
      </c>
    </row>
    <row r="55" spans="1:10" x14ac:dyDescent="0.25">
      <c r="A55" s="29">
        <v>8867072</v>
      </c>
      <c r="B55" s="30" t="s">
        <v>57</v>
      </c>
      <c r="C55" s="31">
        <v>18</v>
      </c>
      <c r="D55" s="31">
        <v>15</v>
      </c>
      <c r="E55" s="32">
        <v>-0.16666666666666663</v>
      </c>
      <c r="F55" s="33">
        <v>9000</v>
      </c>
      <c r="G55" s="32" t="s">
        <v>13</v>
      </c>
      <c r="H55" s="34">
        <v>7500</v>
      </c>
    </row>
    <row r="56" spans="1:10" x14ac:dyDescent="0.25">
      <c r="A56" s="29">
        <v>8867073</v>
      </c>
      <c r="B56" s="30" t="s">
        <v>58</v>
      </c>
      <c r="C56" s="31">
        <v>25</v>
      </c>
      <c r="D56" s="31">
        <v>27</v>
      </c>
      <c r="E56" s="32">
        <v>8.0000000000000071E-2</v>
      </c>
      <c r="F56" s="33">
        <v>6000</v>
      </c>
      <c r="G56" s="32" t="s">
        <v>13</v>
      </c>
      <c r="H56" s="34">
        <v>6480</v>
      </c>
    </row>
    <row r="57" spans="1:10" x14ac:dyDescent="0.25">
      <c r="A57" s="29"/>
      <c r="B57" s="30"/>
      <c r="C57" s="31"/>
      <c r="D57" s="31"/>
      <c r="F57" s="33"/>
      <c r="G57" s="32"/>
      <c r="H57" s="34"/>
    </row>
    <row r="58" spans="1:10" ht="15.6" x14ac:dyDescent="0.3">
      <c r="A58" s="35"/>
      <c r="B58" s="36" t="s">
        <v>59</v>
      </c>
      <c r="C58" s="37"/>
      <c r="D58" s="37"/>
      <c r="E58" s="37"/>
      <c r="F58" s="38">
        <f>SUM(F10:F56)</f>
        <v>420500</v>
      </c>
      <c r="G58" s="37"/>
      <c r="H58" s="39">
        <f>SUM(H10:H56)</f>
        <v>436519</v>
      </c>
    </row>
    <row r="60" spans="1:10" ht="47.4" customHeight="1" x14ac:dyDescent="0.25">
      <c r="A60" s="41" t="s">
        <v>0</v>
      </c>
      <c r="B60" s="42"/>
      <c r="C60" s="42"/>
      <c r="D60" s="42"/>
      <c r="E60" s="42"/>
      <c r="F60" s="42"/>
      <c r="G60" s="42"/>
      <c r="H60" s="42"/>
      <c r="I60" s="4"/>
      <c r="J60" s="2"/>
    </row>
    <row r="61" spans="1:10" ht="18" customHeight="1" x14ac:dyDescent="0.25">
      <c r="A61" s="11"/>
      <c r="B61" s="5"/>
      <c r="C61" s="5"/>
      <c r="D61" s="5"/>
      <c r="E61" s="5"/>
      <c r="F61" s="5"/>
      <c r="G61" s="5"/>
      <c r="H61" s="5"/>
      <c r="I61" s="4"/>
      <c r="J61" s="2"/>
    </row>
    <row r="62" spans="1:10" ht="17.399999999999999" x14ac:dyDescent="0.25">
      <c r="A62" s="9" t="s">
        <v>61</v>
      </c>
      <c r="B62" s="10"/>
      <c r="C62" s="11"/>
      <c r="D62" s="2"/>
      <c r="E62" s="2"/>
      <c r="F62" s="2"/>
      <c r="G62" s="3"/>
      <c r="H62" s="4"/>
      <c r="I62" s="4"/>
      <c r="J62" s="2"/>
    </row>
    <row r="63" spans="1:10" ht="17.399999999999999" x14ac:dyDescent="0.25">
      <c r="A63" s="12" t="s">
        <v>64</v>
      </c>
      <c r="B63" s="13"/>
      <c r="C63" s="13"/>
      <c r="D63" s="13"/>
      <c r="E63" s="13"/>
      <c r="F63" s="13"/>
      <c r="G63" s="13"/>
      <c r="H63" s="13"/>
      <c r="I63" s="13"/>
      <c r="J63" s="2"/>
    </row>
    <row r="64" spans="1:10" ht="17.399999999999999" x14ac:dyDescent="0.25">
      <c r="A64" s="14" t="s">
        <v>65</v>
      </c>
      <c r="B64" s="2"/>
      <c r="C64" s="2"/>
      <c r="D64" s="2"/>
      <c r="E64" s="2"/>
      <c r="F64" s="2"/>
      <c r="G64" s="3"/>
    </row>
    <row r="65" spans="1:7" ht="17.399999999999999" x14ac:dyDescent="0.25">
      <c r="A65" s="15" t="s">
        <v>66</v>
      </c>
      <c r="B65" s="2"/>
      <c r="C65" s="2"/>
      <c r="D65" s="2"/>
      <c r="E65" s="2"/>
      <c r="F65" s="2"/>
      <c r="G65" s="3"/>
    </row>
  </sheetData>
  <sheetProtection password="FF6B" sheet="1" objects="1" scenarios="1"/>
  <mergeCells count="1">
    <mergeCell ref="A60:H60"/>
  </mergeCells>
  <conditionalFormatting sqref="E10:E55">
    <cfRule type="expression" dxfId="4" priority="8">
      <formula>E10=""</formula>
    </cfRule>
  </conditionalFormatting>
  <conditionalFormatting sqref="G10:G55">
    <cfRule type="expression" dxfId="3" priority="9">
      <formula>G10=""</formula>
    </cfRule>
  </conditionalFormatting>
  <conditionalFormatting sqref="E56">
    <cfRule type="expression" dxfId="2" priority="6">
      <formula>E56=""</formula>
    </cfRule>
  </conditionalFormatting>
  <conditionalFormatting sqref="G56">
    <cfRule type="expression" dxfId="1" priority="7">
      <formula>G56=""</formula>
    </cfRule>
  </conditionalFormatting>
  <conditionalFormatting sqref="G57">
    <cfRule type="expression" dxfId="0" priority="3">
      <formula>G57=""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Ashley - BSS FP</dc:creator>
  <cp:lastModifiedBy>Martin, Ashley - BSS FP</cp:lastModifiedBy>
  <cp:lastPrinted>2017-02-24T12:46:52Z</cp:lastPrinted>
  <dcterms:created xsi:type="dcterms:W3CDTF">2017-02-24T12:38:37Z</dcterms:created>
  <dcterms:modified xsi:type="dcterms:W3CDTF">2017-02-24T16:19:44Z</dcterms:modified>
</cp:coreProperties>
</file>