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bookViews>
    <workbookView xWindow="240" yWindow="180" windowWidth="14235" windowHeight="8325" tabRatio="385" firstSheet="1" activeTab="1"/>
  </bookViews>
  <sheets>
    <sheet name="Whole list &amp; votes 06" sheetId="2" r:id="rId1"/>
    <sheet name="Kent List" sheetId="3" r:id="rId2"/>
  </sheets>
  <definedNames>
    <definedName name="_xlnm._FilterDatabase" localSheetId="0" hidden="1">'Whole list &amp; votes 06'!$A$1:$J$325</definedName>
    <definedName name="_xlnm.Print_Area" localSheetId="1">'Kent List'!$A$1:$K$250</definedName>
  </definedNames>
  <calcPr calcId="145621"/>
</workbook>
</file>

<file path=xl/calcChain.xml><?xml version="1.0" encoding="utf-8"?>
<calcChain xmlns="http://schemas.openxmlformats.org/spreadsheetml/2006/main">
  <c r="I323" i="2" l="1"/>
  <c r="I322" i="2"/>
  <c r="I321" i="2"/>
  <c r="I320" i="2"/>
  <c r="I319" i="2"/>
  <c r="I318" i="2"/>
  <c r="I317" i="2"/>
  <c r="I316" i="2"/>
  <c r="I315" i="2"/>
  <c r="I314" i="2"/>
  <c r="I313" i="2"/>
  <c r="I312" i="2"/>
  <c r="I311" i="2"/>
  <c r="I310" i="2"/>
  <c r="I309" i="2"/>
  <c r="I308" i="2"/>
  <c r="I307" i="2"/>
  <c r="I306" i="2"/>
  <c r="I305" i="2"/>
  <c r="I304" i="2"/>
  <c r="I303" i="2"/>
  <c r="I302" i="2"/>
  <c r="I301" i="2"/>
  <c r="I300" i="2"/>
  <c r="I299" i="2"/>
  <c r="I298" i="2"/>
  <c r="I297" i="2"/>
  <c r="I296" i="2"/>
  <c r="I295" i="2"/>
  <c r="I294" i="2"/>
  <c r="I293" i="2"/>
  <c r="I292" i="2"/>
  <c r="I291" i="2"/>
  <c r="I290" i="2"/>
  <c r="I289" i="2"/>
  <c r="I288" i="2"/>
  <c r="I287" i="2"/>
  <c r="I286" i="2"/>
  <c r="I285" i="2"/>
  <c r="I284" i="2"/>
  <c r="I283" i="2"/>
  <c r="I282" i="2"/>
  <c r="I281" i="2"/>
  <c r="I280" i="2"/>
  <c r="I279" i="2"/>
  <c r="I278" i="2"/>
  <c r="I277" i="2"/>
  <c r="I276" i="2"/>
  <c r="I275" i="2"/>
  <c r="I274" i="2"/>
  <c r="I273" i="2"/>
  <c r="I272" i="2"/>
  <c r="I271" i="2"/>
  <c r="I270" i="2"/>
  <c r="I269" i="2"/>
  <c r="I268" i="2"/>
  <c r="I267" i="2"/>
  <c r="I266" i="2"/>
  <c r="I265" i="2"/>
  <c r="I264" i="2"/>
  <c r="I263" i="2"/>
  <c r="I262" i="2"/>
  <c r="I261" i="2"/>
  <c r="I260" i="2"/>
  <c r="I259" i="2"/>
  <c r="I258" i="2"/>
  <c r="I257" i="2"/>
  <c r="I256" i="2"/>
  <c r="I255" i="2"/>
  <c r="I254" i="2"/>
  <c r="I253" i="2"/>
  <c r="I252" i="2"/>
  <c r="I251" i="2"/>
  <c r="I250" i="2"/>
  <c r="I249" i="2"/>
  <c r="I248" i="2"/>
  <c r="I247" i="2"/>
  <c r="I246" i="2"/>
  <c r="I245" i="2"/>
  <c r="I244" i="2"/>
  <c r="I243" i="2"/>
  <c r="I242" i="2"/>
  <c r="I241" i="2"/>
  <c r="I240" i="2"/>
  <c r="I239" i="2"/>
  <c r="I238" i="2"/>
  <c r="I237" i="2"/>
  <c r="I236" i="2"/>
  <c r="I235" i="2"/>
  <c r="I234" i="2"/>
  <c r="I233" i="2"/>
  <c r="I232" i="2"/>
  <c r="I231" i="2"/>
  <c r="I230" i="2"/>
  <c r="I229" i="2"/>
  <c r="I228" i="2"/>
  <c r="I227" i="2"/>
  <c r="I226" i="2"/>
  <c r="I225" i="2"/>
  <c r="I224" i="2"/>
  <c r="I223" i="2"/>
  <c r="I222" i="2"/>
  <c r="I221" i="2"/>
  <c r="I220" i="2"/>
  <c r="I219" i="2"/>
  <c r="I218" i="2"/>
  <c r="I217" i="2"/>
  <c r="I216" i="2"/>
  <c r="I215" i="2"/>
  <c r="I214" i="2"/>
  <c r="I213" i="2"/>
  <c r="I212" i="2"/>
  <c r="I211" i="2"/>
  <c r="I210" i="2"/>
  <c r="I209" i="2"/>
  <c r="I208" i="2"/>
  <c r="I207" i="2"/>
  <c r="I206" i="2"/>
  <c r="I205" i="2"/>
  <c r="I204" i="2"/>
  <c r="I203" i="2"/>
  <c r="I202" i="2"/>
  <c r="I201" i="2"/>
  <c r="I200" i="2"/>
  <c r="I199" i="2"/>
  <c r="I198" i="2"/>
  <c r="I197" i="2"/>
  <c r="I196" i="2"/>
  <c r="I195" i="2"/>
  <c r="I194" i="2"/>
  <c r="I193" i="2"/>
  <c r="I192" i="2"/>
  <c r="I191" i="2"/>
  <c r="I190" i="2"/>
  <c r="I189" i="2"/>
  <c r="I188" i="2"/>
  <c r="I187" i="2"/>
  <c r="I186" i="2"/>
  <c r="I185" i="2"/>
  <c r="I184" i="2"/>
  <c r="I183" i="2"/>
  <c r="I182" i="2"/>
  <c r="I181" i="2"/>
  <c r="I180" i="2"/>
  <c r="I179" i="2"/>
  <c r="I178" i="2"/>
  <c r="I177" i="2"/>
  <c r="I176" i="2"/>
  <c r="I175" i="2"/>
  <c r="I174" i="2"/>
  <c r="I173" i="2"/>
  <c r="I172" i="2"/>
  <c r="I171" i="2"/>
  <c r="I170" i="2"/>
  <c r="I169" i="2"/>
  <c r="I168" i="2"/>
  <c r="I167" i="2"/>
  <c r="I166" i="2"/>
  <c r="I165" i="2"/>
  <c r="I164" i="2"/>
  <c r="I163" i="2"/>
  <c r="I162" i="2"/>
  <c r="I161" i="2"/>
  <c r="I160" i="2"/>
  <c r="I159" i="2"/>
  <c r="I158" i="2"/>
  <c r="I157" i="2"/>
  <c r="I156" i="2"/>
  <c r="I155" i="2"/>
  <c r="I154" i="2"/>
  <c r="I153" i="2"/>
  <c r="I152" i="2"/>
  <c r="I151" i="2"/>
  <c r="I150" i="2"/>
  <c r="I149" i="2"/>
  <c r="I148" i="2"/>
  <c r="I147" i="2"/>
  <c r="I146" i="2"/>
  <c r="I145" i="2"/>
  <c r="I144" i="2"/>
  <c r="I143" i="2"/>
  <c r="I142" i="2"/>
  <c r="I141" i="2"/>
  <c r="I140" i="2"/>
  <c r="I139" i="2"/>
  <c r="I138" i="2"/>
  <c r="I137" i="2"/>
  <c r="I136" i="2"/>
  <c r="I135" i="2"/>
  <c r="I134" i="2"/>
  <c r="I133" i="2"/>
  <c r="I132" i="2"/>
  <c r="I131" i="2"/>
  <c r="I130" i="2"/>
  <c r="I129" i="2"/>
  <c r="I128" i="2"/>
  <c r="I127" i="2"/>
  <c r="I126" i="2"/>
  <c r="I125" i="2"/>
  <c r="I124" i="2"/>
  <c r="I123" i="2"/>
  <c r="I122" i="2"/>
  <c r="I121" i="2"/>
  <c r="I120" i="2"/>
  <c r="I119" i="2"/>
  <c r="I118" i="2"/>
  <c r="I117" i="2"/>
  <c r="I116" i="2"/>
  <c r="I115" i="2"/>
  <c r="I114" i="2"/>
  <c r="I113" i="2"/>
  <c r="I112" i="2"/>
  <c r="I111" i="2"/>
  <c r="I110" i="2"/>
  <c r="I109" i="2"/>
  <c r="I108" i="2"/>
  <c r="I107" i="2"/>
  <c r="I106" i="2"/>
  <c r="I105" i="2"/>
  <c r="I104" i="2"/>
  <c r="I103" i="2"/>
  <c r="I102" i="2"/>
  <c r="I101" i="2"/>
  <c r="I100" i="2"/>
  <c r="I99" i="2"/>
  <c r="I98" i="2"/>
  <c r="I97" i="2"/>
  <c r="I96" i="2"/>
  <c r="I95" i="2"/>
  <c r="I94" i="2"/>
  <c r="I93" i="2"/>
  <c r="I92" i="2"/>
  <c r="I91" i="2"/>
  <c r="I90" i="2"/>
  <c r="I89" i="2"/>
  <c r="I88" i="2"/>
  <c r="I87" i="2"/>
  <c r="I86" i="2"/>
  <c r="I85" i="2"/>
  <c r="I84" i="2"/>
  <c r="I83" i="2"/>
  <c r="I82" i="2"/>
  <c r="I81" i="2"/>
  <c r="I80" i="2"/>
  <c r="I79" i="2"/>
  <c r="I78" i="2"/>
  <c r="I77" i="2"/>
  <c r="I76" i="2"/>
  <c r="I75" i="2"/>
  <c r="I74" i="2"/>
  <c r="I73" i="2"/>
  <c r="I72" i="2"/>
  <c r="I71" i="2"/>
  <c r="I70" i="2"/>
  <c r="I69" i="2"/>
  <c r="I68" i="2"/>
  <c r="I67" i="2"/>
  <c r="I66" i="2"/>
  <c r="I65" i="2"/>
  <c r="I64" i="2"/>
  <c r="I63" i="2"/>
  <c r="I62" i="2"/>
  <c r="I61" i="2"/>
  <c r="I60" i="2"/>
  <c r="I59" i="2"/>
  <c r="I58" i="2"/>
  <c r="I57" i="2"/>
  <c r="I56" i="2"/>
  <c r="I55" i="2"/>
  <c r="I54" i="2"/>
  <c r="I53" i="2"/>
  <c r="I52" i="2"/>
  <c r="I51" i="2"/>
  <c r="I50" i="2"/>
  <c r="I49" i="2"/>
  <c r="I48" i="2"/>
  <c r="I47" i="2"/>
  <c r="I46" i="2"/>
  <c r="I45" i="2"/>
  <c r="I44" i="2"/>
  <c r="I43" i="2"/>
  <c r="I42" i="2"/>
  <c r="I41" i="2"/>
  <c r="I40" i="2"/>
  <c r="I39" i="2"/>
  <c r="I38" i="2"/>
  <c r="I37" i="2"/>
  <c r="I36" i="2"/>
  <c r="I35" i="2"/>
  <c r="I34" i="2"/>
  <c r="I33" i="2"/>
  <c r="I32" i="2"/>
  <c r="I31" i="2"/>
  <c r="I30" i="2"/>
  <c r="I29" i="2"/>
  <c r="I28" i="2"/>
  <c r="I27" i="2"/>
  <c r="I26" i="2"/>
  <c r="I25" i="2"/>
  <c r="I24" i="2"/>
  <c r="I23" i="2"/>
  <c r="I22" i="2"/>
  <c r="I21" i="2"/>
  <c r="I20" i="2"/>
  <c r="I19" i="2"/>
  <c r="I18" i="2"/>
  <c r="I17" i="2"/>
  <c r="I16" i="2"/>
  <c r="I15" i="2"/>
  <c r="I14" i="2"/>
  <c r="I13" i="2"/>
  <c r="I12" i="2"/>
  <c r="I11" i="2"/>
  <c r="I10" i="2"/>
  <c r="I9" i="2"/>
  <c r="I8" i="2"/>
  <c r="I7" i="2"/>
  <c r="I6" i="2"/>
  <c r="I5" i="2"/>
  <c r="I4" i="2"/>
  <c r="I3" i="2"/>
  <c r="I2" i="2"/>
  <c r="I325" i="2"/>
  <c r="H323" i="2"/>
  <c r="H322" i="2"/>
  <c r="H321" i="2"/>
  <c r="H320" i="2"/>
  <c r="H319" i="2"/>
  <c r="H318" i="2"/>
  <c r="H317" i="2"/>
  <c r="H316" i="2"/>
  <c r="H315" i="2"/>
  <c r="H314" i="2"/>
  <c r="H313" i="2"/>
  <c r="H312" i="2"/>
  <c r="H311" i="2"/>
  <c r="H310" i="2"/>
  <c r="H309" i="2"/>
  <c r="H308" i="2"/>
  <c r="H307" i="2"/>
  <c r="H306" i="2"/>
  <c r="H305" i="2"/>
  <c r="H304" i="2"/>
  <c r="H303" i="2"/>
  <c r="H302" i="2"/>
  <c r="H301" i="2"/>
  <c r="H300" i="2"/>
  <c r="H299" i="2"/>
  <c r="H298" i="2"/>
  <c r="H297" i="2"/>
  <c r="H296" i="2"/>
  <c r="H295" i="2"/>
  <c r="H294" i="2"/>
  <c r="H293" i="2"/>
  <c r="H292" i="2"/>
  <c r="H291" i="2"/>
  <c r="H290" i="2"/>
  <c r="H289" i="2"/>
  <c r="H288" i="2"/>
  <c r="H287" i="2"/>
  <c r="H286" i="2"/>
  <c r="H285" i="2"/>
  <c r="H284" i="2"/>
  <c r="H283" i="2"/>
  <c r="H282" i="2"/>
  <c r="H281" i="2"/>
  <c r="H280" i="2"/>
  <c r="H279" i="2"/>
  <c r="H278" i="2"/>
  <c r="H277" i="2"/>
  <c r="H276" i="2"/>
  <c r="H275" i="2"/>
  <c r="H274" i="2"/>
  <c r="H273" i="2"/>
  <c r="H272" i="2"/>
  <c r="H271" i="2"/>
  <c r="H270" i="2"/>
  <c r="H269" i="2"/>
  <c r="H268" i="2"/>
  <c r="H267" i="2"/>
  <c r="H266" i="2"/>
  <c r="H265" i="2"/>
  <c r="H264" i="2"/>
  <c r="H263" i="2"/>
  <c r="H262" i="2"/>
  <c r="H261" i="2"/>
  <c r="H260" i="2"/>
  <c r="H259" i="2"/>
  <c r="H258" i="2"/>
  <c r="H257" i="2"/>
  <c r="H256" i="2"/>
  <c r="H255" i="2"/>
  <c r="H254" i="2"/>
  <c r="H253" i="2"/>
  <c r="H252" i="2"/>
  <c r="H251" i="2"/>
  <c r="H250" i="2"/>
  <c r="H249" i="2"/>
  <c r="H248" i="2"/>
  <c r="H247" i="2"/>
  <c r="H246" i="2"/>
  <c r="H245" i="2"/>
  <c r="H244" i="2"/>
  <c r="H243" i="2"/>
  <c r="H242" i="2"/>
  <c r="H241" i="2"/>
  <c r="H240" i="2"/>
  <c r="H239" i="2"/>
  <c r="H238" i="2"/>
  <c r="H237" i="2"/>
  <c r="H236" i="2"/>
  <c r="H235" i="2"/>
  <c r="H234" i="2"/>
  <c r="H233" i="2"/>
  <c r="H232" i="2"/>
  <c r="H231" i="2"/>
  <c r="H230" i="2"/>
  <c r="H229" i="2"/>
  <c r="H228" i="2"/>
  <c r="H227" i="2"/>
  <c r="H226" i="2"/>
  <c r="H225" i="2"/>
  <c r="H224" i="2"/>
  <c r="H223" i="2"/>
  <c r="H222" i="2"/>
  <c r="H221" i="2"/>
  <c r="H220" i="2"/>
  <c r="H219" i="2"/>
  <c r="H218" i="2"/>
  <c r="H217" i="2"/>
  <c r="H216" i="2"/>
  <c r="H215" i="2"/>
  <c r="H214" i="2"/>
  <c r="H213" i="2"/>
  <c r="H212" i="2"/>
  <c r="H211" i="2"/>
  <c r="H210" i="2"/>
  <c r="H209" i="2"/>
  <c r="H208" i="2"/>
  <c r="H207" i="2"/>
  <c r="H206" i="2"/>
  <c r="H205" i="2"/>
  <c r="H204" i="2"/>
  <c r="H203" i="2"/>
  <c r="H202" i="2"/>
  <c r="H201" i="2"/>
  <c r="H200" i="2"/>
  <c r="H199" i="2"/>
  <c r="H198" i="2"/>
  <c r="H197" i="2"/>
  <c r="H196" i="2"/>
  <c r="H195" i="2"/>
  <c r="H194" i="2"/>
  <c r="H193" i="2"/>
  <c r="H192" i="2"/>
  <c r="H191" i="2"/>
  <c r="H190" i="2"/>
  <c r="H189" i="2"/>
  <c r="H188" i="2"/>
  <c r="H187" i="2"/>
  <c r="H186" i="2"/>
  <c r="H185" i="2"/>
  <c r="H184" i="2"/>
  <c r="H183" i="2"/>
  <c r="H182" i="2"/>
  <c r="H181" i="2"/>
  <c r="H180" i="2"/>
  <c r="H179" i="2"/>
  <c r="H178" i="2"/>
  <c r="H177" i="2"/>
  <c r="H176" i="2"/>
  <c r="H175" i="2"/>
  <c r="H174" i="2"/>
  <c r="H173" i="2"/>
  <c r="H172" i="2"/>
  <c r="H171" i="2"/>
  <c r="H170" i="2"/>
  <c r="H169" i="2"/>
  <c r="H168" i="2"/>
  <c r="H167" i="2"/>
  <c r="H166" i="2"/>
  <c r="H165" i="2"/>
  <c r="H164" i="2"/>
  <c r="H163" i="2"/>
  <c r="H162" i="2"/>
  <c r="H161" i="2"/>
  <c r="H160" i="2"/>
  <c r="H159" i="2"/>
  <c r="H158" i="2"/>
  <c r="H157" i="2"/>
  <c r="H156" i="2"/>
  <c r="H155" i="2"/>
  <c r="H154" i="2"/>
  <c r="H153" i="2"/>
  <c r="H152" i="2"/>
  <c r="H151" i="2"/>
  <c r="H150" i="2"/>
  <c r="H149" i="2"/>
  <c r="H148" i="2"/>
  <c r="H147" i="2"/>
  <c r="H146" i="2"/>
  <c r="H145" i="2"/>
  <c r="H144" i="2"/>
  <c r="H143" i="2"/>
  <c r="H142" i="2"/>
  <c r="H141" i="2"/>
  <c r="H140" i="2"/>
  <c r="H139" i="2"/>
  <c r="H138" i="2"/>
  <c r="H137" i="2"/>
  <c r="H136" i="2"/>
  <c r="H135" i="2"/>
  <c r="H134" i="2"/>
  <c r="H133" i="2"/>
  <c r="H132" i="2"/>
  <c r="H131" i="2"/>
  <c r="H130" i="2"/>
  <c r="H129" i="2"/>
  <c r="H128" i="2"/>
  <c r="H127" i="2"/>
  <c r="H126" i="2"/>
  <c r="H125" i="2"/>
  <c r="H124" i="2"/>
  <c r="H123" i="2"/>
  <c r="H122" i="2"/>
  <c r="H121" i="2"/>
  <c r="H120" i="2"/>
  <c r="H119" i="2"/>
  <c r="H118" i="2"/>
  <c r="H117" i="2"/>
  <c r="H116" i="2"/>
  <c r="H115" i="2"/>
  <c r="H114" i="2"/>
  <c r="H113" i="2"/>
  <c r="H112" i="2"/>
  <c r="H111" i="2"/>
  <c r="H110" i="2"/>
  <c r="H109" i="2"/>
  <c r="H108" i="2"/>
  <c r="H107" i="2"/>
  <c r="H106" i="2"/>
  <c r="H105" i="2"/>
  <c r="H104" i="2"/>
  <c r="H103" i="2"/>
  <c r="H102" i="2"/>
  <c r="H101" i="2"/>
  <c r="H100" i="2"/>
  <c r="H99" i="2"/>
  <c r="H98" i="2"/>
  <c r="H97" i="2"/>
  <c r="H96" i="2"/>
  <c r="H95" i="2"/>
  <c r="H94" i="2"/>
  <c r="H93" i="2"/>
  <c r="H92" i="2"/>
  <c r="H91" i="2"/>
  <c r="H90" i="2"/>
  <c r="H89" i="2"/>
  <c r="H88" i="2"/>
  <c r="H87" i="2"/>
  <c r="H86" i="2"/>
  <c r="H85" i="2"/>
  <c r="H84" i="2"/>
  <c r="H83" i="2"/>
  <c r="H82" i="2"/>
  <c r="H81" i="2"/>
  <c r="H80" i="2"/>
  <c r="H79" i="2"/>
  <c r="H78" i="2"/>
  <c r="H77" i="2"/>
  <c r="H76" i="2"/>
  <c r="H75" i="2"/>
  <c r="H74" i="2"/>
  <c r="H73" i="2"/>
  <c r="H72" i="2"/>
  <c r="H71" i="2"/>
  <c r="H70" i="2"/>
  <c r="H69" i="2"/>
  <c r="H68" i="2"/>
  <c r="H67" i="2"/>
  <c r="H66" i="2"/>
  <c r="H65" i="2"/>
  <c r="H64" i="2"/>
  <c r="H63" i="2"/>
  <c r="H62" i="2"/>
  <c r="H61" i="2"/>
  <c r="H60" i="2"/>
  <c r="H59" i="2"/>
  <c r="H58" i="2"/>
  <c r="H57" i="2"/>
  <c r="H56" i="2"/>
  <c r="H55" i="2"/>
  <c r="H54" i="2"/>
  <c r="H53" i="2"/>
  <c r="H52" i="2"/>
  <c r="H51" i="2"/>
  <c r="H50" i="2"/>
  <c r="H49" i="2"/>
  <c r="H48" i="2"/>
  <c r="H47" i="2"/>
  <c r="H46" i="2"/>
  <c r="H45" i="2"/>
  <c r="H44" i="2"/>
  <c r="H43" i="2"/>
  <c r="H42" i="2"/>
  <c r="H41" i="2"/>
  <c r="H40" i="2"/>
  <c r="H39" i="2"/>
  <c r="H38" i="2"/>
  <c r="H37" i="2"/>
  <c r="H36" i="2"/>
  <c r="H35" i="2"/>
  <c r="H34" i="2"/>
  <c r="H33" i="2"/>
  <c r="H32" i="2"/>
  <c r="H31" i="2"/>
  <c r="H30" i="2"/>
  <c r="H29" i="2"/>
  <c r="H28" i="2"/>
  <c r="H27" i="2"/>
  <c r="H26" i="2"/>
  <c r="H25" i="2"/>
  <c r="H24" i="2"/>
  <c r="H23" i="2"/>
  <c r="H22" i="2"/>
  <c r="H21" i="2"/>
  <c r="H20" i="2"/>
  <c r="H19" i="2"/>
  <c r="H18" i="2"/>
  <c r="H17" i="2"/>
  <c r="H16" i="2"/>
  <c r="H15" i="2"/>
  <c r="H14" i="2"/>
  <c r="H13" i="2"/>
  <c r="H12" i="2"/>
  <c r="H11" i="2"/>
  <c r="H10" i="2"/>
  <c r="H9" i="2"/>
  <c r="H8" i="2"/>
  <c r="H7" i="2"/>
  <c r="H6" i="2"/>
  <c r="H5" i="2"/>
  <c r="H4" i="2"/>
  <c r="H3" i="2"/>
  <c r="H2" i="2"/>
  <c r="H325" i="2"/>
  <c r="G323" i="2"/>
  <c r="G322" i="2"/>
  <c r="G321" i="2"/>
  <c r="G320" i="2"/>
  <c r="G319" i="2"/>
  <c r="G318" i="2"/>
  <c r="G317" i="2"/>
  <c r="G316" i="2"/>
  <c r="G315" i="2"/>
  <c r="G314" i="2"/>
  <c r="G313" i="2"/>
  <c r="G312" i="2"/>
  <c r="G311" i="2"/>
  <c r="G310" i="2"/>
  <c r="G309" i="2"/>
  <c r="G308" i="2"/>
  <c r="G307" i="2"/>
  <c r="G306" i="2"/>
  <c r="G305" i="2"/>
  <c r="G304" i="2"/>
  <c r="G303" i="2"/>
  <c r="G302" i="2"/>
  <c r="G301" i="2"/>
  <c r="G300" i="2"/>
  <c r="G299" i="2"/>
  <c r="G298" i="2"/>
  <c r="G297" i="2"/>
  <c r="G296" i="2"/>
  <c r="G295" i="2"/>
  <c r="G294" i="2"/>
  <c r="G293" i="2"/>
  <c r="G292" i="2"/>
  <c r="G291" i="2"/>
  <c r="G290" i="2"/>
  <c r="G289" i="2"/>
  <c r="G288" i="2"/>
  <c r="G287" i="2"/>
  <c r="G286" i="2"/>
  <c r="G285" i="2"/>
  <c r="G284" i="2"/>
  <c r="G283" i="2"/>
  <c r="G282" i="2"/>
  <c r="G281" i="2"/>
  <c r="G280" i="2"/>
  <c r="G279" i="2"/>
  <c r="G278" i="2"/>
  <c r="G277" i="2"/>
  <c r="G276" i="2"/>
  <c r="G275" i="2"/>
  <c r="G274" i="2"/>
  <c r="G273" i="2"/>
  <c r="G272" i="2"/>
  <c r="G271" i="2"/>
  <c r="G270" i="2"/>
  <c r="G269" i="2"/>
  <c r="G268" i="2"/>
  <c r="G267" i="2"/>
  <c r="G266" i="2"/>
  <c r="G265" i="2"/>
  <c r="G264" i="2"/>
  <c r="G263" i="2"/>
  <c r="G262" i="2"/>
  <c r="G261" i="2"/>
  <c r="G260" i="2"/>
  <c r="G259" i="2"/>
  <c r="G258" i="2"/>
  <c r="G257" i="2"/>
  <c r="G256" i="2"/>
  <c r="G255" i="2"/>
  <c r="G254" i="2"/>
  <c r="G253" i="2"/>
  <c r="G252" i="2"/>
  <c r="G251" i="2"/>
  <c r="G250" i="2"/>
  <c r="G249" i="2"/>
  <c r="G248" i="2"/>
  <c r="G247" i="2"/>
  <c r="G246" i="2"/>
  <c r="G245" i="2"/>
  <c r="G244" i="2"/>
  <c r="G243" i="2"/>
  <c r="G242" i="2"/>
  <c r="G241" i="2"/>
  <c r="G240" i="2"/>
  <c r="G239" i="2"/>
  <c r="G238" i="2"/>
  <c r="G237" i="2"/>
  <c r="G236" i="2"/>
  <c r="G235" i="2"/>
  <c r="G234" i="2"/>
  <c r="G233" i="2"/>
  <c r="G232" i="2"/>
  <c r="G231" i="2"/>
  <c r="G230" i="2"/>
  <c r="G229" i="2"/>
  <c r="G228" i="2"/>
  <c r="G227" i="2"/>
  <c r="G226" i="2"/>
  <c r="G225" i="2"/>
  <c r="G224" i="2"/>
  <c r="G223" i="2"/>
  <c r="G222" i="2"/>
  <c r="G221" i="2"/>
  <c r="G220" i="2"/>
  <c r="G219" i="2"/>
  <c r="G218" i="2"/>
  <c r="G217" i="2"/>
  <c r="G216" i="2"/>
  <c r="G215" i="2"/>
  <c r="G214" i="2"/>
  <c r="G213" i="2"/>
  <c r="G212" i="2"/>
  <c r="G211" i="2"/>
  <c r="G210" i="2"/>
  <c r="G209"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 i="2"/>
  <c r="G3" i="2"/>
  <c r="G2" i="2"/>
  <c r="G325" i="2"/>
  <c r="F2" i="2"/>
  <c r="F325" i="2"/>
  <c r="F3" i="2"/>
  <c r="F4" i="2"/>
  <c r="E2" i="2"/>
  <c r="E3" i="2"/>
  <c r="E325" i="2"/>
  <c r="E4" i="2"/>
  <c r="F323" i="2"/>
  <c r="F322" i="2"/>
  <c r="F321" i="2"/>
  <c r="F320" i="2"/>
  <c r="F319" i="2"/>
  <c r="F318" i="2"/>
  <c r="F317" i="2"/>
  <c r="F316" i="2"/>
  <c r="F315" i="2"/>
  <c r="F314" i="2"/>
  <c r="F313" i="2"/>
  <c r="F312" i="2"/>
  <c r="F311" i="2"/>
  <c r="F310" i="2"/>
  <c r="F309" i="2"/>
  <c r="F308" i="2"/>
  <c r="F307" i="2"/>
  <c r="F306" i="2"/>
  <c r="F305" i="2"/>
  <c r="F304" i="2"/>
  <c r="F303" i="2"/>
  <c r="F302" i="2"/>
  <c r="F301" i="2"/>
  <c r="F300" i="2"/>
  <c r="F299" i="2"/>
  <c r="F298" i="2"/>
  <c r="F297" i="2"/>
  <c r="F296" i="2"/>
  <c r="F295" i="2"/>
  <c r="F294" i="2"/>
  <c r="F293" i="2"/>
  <c r="F292" i="2"/>
  <c r="F291" i="2"/>
  <c r="F290" i="2"/>
  <c r="F289" i="2"/>
  <c r="F288" i="2"/>
  <c r="F287" i="2"/>
  <c r="F286" i="2"/>
  <c r="F285" i="2"/>
  <c r="F284" i="2"/>
  <c r="F283" i="2"/>
  <c r="F282" i="2"/>
  <c r="F281" i="2"/>
  <c r="F280" i="2"/>
  <c r="F279" i="2"/>
  <c r="F278" i="2"/>
  <c r="F277" i="2"/>
  <c r="F276" i="2"/>
  <c r="F275" i="2"/>
  <c r="F274" i="2"/>
  <c r="F273" i="2"/>
  <c r="F272" i="2"/>
  <c r="F271" i="2"/>
  <c r="F270" i="2"/>
  <c r="F269" i="2"/>
  <c r="F268" i="2"/>
  <c r="F267" i="2"/>
  <c r="F266" i="2"/>
  <c r="F265" i="2"/>
  <c r="F264" i="2"/>
  <c r="F263" i="2"/>
  <c r="F262" i="2"/>
  <c r="F261" i="2"/>
  <c r="F260" i="2"/>
  <c r="F259" i="2"/>
  <c r="F258" i="2"/>
  <c r="F257" i="2"/>
  <c r="F256" i="2"/>
  <c r="F255" i="2"/>
  <c r="F254" i="2"/>
  <c r="F253" i="2"/>
  <c r="F252" i="2"/>
  <c r="F251" i="2"/>
  <c r="F250" i="2"/>
  <c r="F249" i="2"/>
  <c r="F248" i="2"/>
  <c r="F247" i="2"/>
  <c r="F246" i="2"/>
  <c r="F245" i="2"/>
  <c r="F244" i="2"/>
  <c r="F243" i="2"/>
  <c r="F242" i="2"/>
  <c r="F241" i="2"/>
  <c r="F240" i="2"/>
  <c r="F239" i="2"/>
  <c r="F238" i="2"/>
  <c r="F237" i="2"/>
  <c r="F236" i="2"/>
  <c r="F235" i="2"/>
  <c r="F234" i="2"/>
  <c r="F233" i="2"/>
  <c r="F232" i="2"/>
  <c r="F231" i="2"/>
  <c r="F230" i="2"/>
  <c r="F229" i="2"/>
  <c r="F228" i="2"/>
  <c r="F227" i="2"/>
  <c r="F226" i="2"/>
  <c r="F225" i="2"/>
  <c r="F224" i="2"/>
  <c r="F223" i="2"/>
  <c r="F222" i="2"/>
  <c r="F221" i="2"/>
  <c r="F220" i="2"/>
  <c r="F219" i="2"/>
  <c r="F218" i="2"/>
  <c r="F217" i="2"/>
  <c r="F216" i="2"/>
  <c r="F215" i="2"/>
  <c r="F214" i="2"/>
  <c r="F213" i="2"/>
  <c r="F212" i="2"/>
  <c r="F211" i="2"/>
  <c r="F210" i="2"/>
  <c r="F209" i="2"/>
  <c r="F208" i="2"/>
  <c r="F207" i="2"/>
  <c r="F206" i="2"/>
  <c r="F205" i="2"/>
  <c r="F204" i="2"/>
  <c r="F203" i="2"/>
  <c r="F202" i="2"/>
  <c r="F201" i="2"/>
  <c r="F200" i="2"/>
  <c r="F199" i="2"/>
  <c r="F198" i="2"/>
  <c r="F197" i="2"/>
  <c r="F196" i="2"/>
  <c r="F195" i="2"/>
  <c r="F194" i="2"/>
  <c r="F193" i="2"/>
  <c r="F192" i="2"/>
  <c r="F191" i="2"/>
  <c r="F190" i="2"/>
  <c r="F189" i="2"/>
  <c r="F188" i="2"/>
  <c r="F187" i="2"/>
  <c r="F186" i="2"/>
  <c r="F185" i="2"/>
  <c r="F184" i="2"/>
  <c r="F183" i="2"/>
  <c r="F182" i="2"/>
  <c r="F181" i="2"/>
  <c r="F180" i="2"/>
  <c r="F179" i="2"/>
  <c r="F178" i="2"/>
  <c r="F177" i="2"/>
  <c r="F176" i="2"/>
  <c r="F175" i="2"/>
  <c r="F174" i="2"/>
  <c r="F173" i="2"/>
  <c r="F172" i="2"/>
  <c r="F171" i="2"/>
  <c r="F170" i="2"/>
  <c r="F169" i="2"/>
  <c r="F168" i="2"/>
  <c r="F167" i="2"/>
  <c r="F166" i="2"/>
  <c r="F165" i="2"/>
  <c r="F164" i="2"/>
  <c r="F163" i="2"/>
  <c r="F162" i="2"/>
  <c r="F161" i="2"/>
  <c r="F160" i="2"/>
  <c r="F159" i="2"/>
  <c r="F158" i="2"/>
  <c r="F157" i="2"/>
  <c r="F156" i="2"/>
  <c r="F155" i="2"/>
  <c r="F154" i="2"/>
  <c r="F153" i="2"/>
  <c r="F152" i="2"/>
  <c r="F151" i="2"/>
  <c r="F150" i="2"/>
  <c r="F149" i="2"/>
  <c r="F148" i="2"/>
  <c r="F147" i="2"/>
  <c r="F146" i="2"/>
  <c r="F145" i="2"/>
  <c r="F144" i="2"/>
  <c r="F143" i="2"/>
  <c r="F142" i="2"/>
  <c r="F141" i="2"/>
  <c r="F140" i="2"/>
  <c r="F139" i="2"/>
  <c r="F138" i="2"/>
  <c r="F137" i="2"/>
  <c r="F136" i="2"/>
  <c r="F135" i="2"/>
  <c r="F134" i="2"/>
  <c r="F133" i="2"/>
  <c r="F132" i="2"/>
  <c r="F131" i="2"/>
  <c r="F130" i="2"/>
  <c r="F129" i="2"/>
  <c r="F128" i="2"/>
  <c r="F127" i="2"/>
  <c r="F126" i="2"/>
  <c r="F125" i="2"/>
  <c r="F124" i="2"/>
  <c r="F123" i="2"/>
  <c r="F122" i="2"/>
  <c r="F121" i="2"/>
  <c r="F120" i="2"/>
  <c r="F119" i="2"/>
  <c r="F118" i="2"/>
  <c r="F117" i="2"/>
  <c r="F116" i="2"/>
  <c r="F115" i="2"/>
  <c r="F114" i="2"/>
  <c r="F113" i="2"/>
  <c r="F112" i="2"/>
  <c r="F111" i="2"/>
  <c r="F110" i="2"/>
  <c r="F109" i="2"/>
  <c r="F108" i="2"/>
  <c r="F107" i="2"/>
  <c r="F106" i="2"/>
  <c r="F105" i="2"/>
  <c r="F104" i="2"/>
  <c r="F103" i="2"/>
  <c r="F102" i="2"/>
  <c r="F101" i="2"/>
  <c r="F100" i="2"/>
  <c r="F99" i="2"/>
  <c r="F98" i="2"/>
  <c r="F97" i="2"/>
  <c r="F96" i="2"/>
  <c r="F95" i="2"/>
  <c r="F94" i="2"/>
  <c r="F93" i="2"/>
  <c r="F92" i="2"/>
  <c r="F91" i="2"/>
  <c r="F90" i="2"/>
  <c r="F89" i="2"/>
  <c r="F88" i="2"/>
  <c r="F87" i="2"/>
  <c r="F86" i="2"/>
  <c r="F85" i="2"/>
  <c r="F84" i="2"/>
  <c r="F83" i="2"/>
  <c r="F82" i="2"/>
  <c r="F81" i="2"/>
  <c r="F80" i="2"/>
  <c r="F79" i="2"/>
  <c r="F78" i="2"/>
  <c r="F77" i="2"/>
  <c r="F76" i="2"/>
  <c r="F75" i="2"/>
  <c r="F74" i="2"/>
  <c r="F73" i="2"/>
  <c r="F72" i="2"/>
  <c r="F71" i="2"/>
  <c r="F70" i="2"/>
  <c r="F69" i="2"/>
  <c r="F68" i="2"/>
  <c r="F67" i="2"/>
  <c r="F66" i="2"/>
  <c r="F65" i="2"/>
  <c r="F64" i="2"/>
  <c r="F63" i="2"/>
  <c r="F62" i="2"/>
  <c r="F61" i="2"/>
  <c r="F60" i="2"/>
  <c r="F59" i="2"/>
  <c r="F58" i="2"/>
  <c r="F57" i="2"/>
  <c r="F56" i="2"/>
  <c r="F55" i="2"/>
  <c r="F54" i="2"/>
  <c r="F53" i="2"/>
  <c r="F52" i="2"/>
  <c r="F51" i="2"/>
  <c r="F50" i="2"/>
  <c r="F49"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6" i="2"/>
  <c r="F15" i="2"/>
  <c r="F14" i="2"/>
  <c r="F13" i="2"/>
  <c r="F12" i="2"/>
  <c r="F11" i="2"/>
  <c r="F10" i="2"/>
  <c r="F9" i="2"/>
  <c r="F8" i="2"/>
  <c r="F7" i="2"/>
  <c r="F6" i="2"/>
  <c r="F5" i="2"/>
  <c r="E323" i="2"/>
  <c r="E322" i="2"/>
  <c r="E321" i="2"/>
  <c r="E320" i="2"/>
  <c r="E319" i="2"/>
  <c r="E318" i="2"/>
  <c r="E317" i="2"/>
  <c r="E316" i="2"/>
  <c r="E315" i="2"/>
  <c r="E314" i="2"/>
  <c r="E313" i="2"/>
  <c r="E312" i="2"/>
  <c r="E311" i="2"/>
  <c r="E310" i="2"/>
  <c r="E309" i="2"/>
  <c r="E308" i="2"/>
  <c r="E307" i="2"/>
  <c r="E306" i="2"/>
  <c r="E305" i="2"/>
  <c r="E304" i="2"/>
  <c r="E303" i="2"/>
  <c r="E302" i="2"/>
  <c r="E301" i="2"/>
  <c r="E300" i="2"/>
  <c r="E299" i="2"/>
  <c r="E298" i="2"/>
  <c r="E297" i="2"/>
  <c r="E296" i="2"/>
  <c r="E295" i="2"/>
  <c r="E294" i="2"/>
  <c r="E293" i="2"/>
  <c r="E292" i="2"/>
  <c r="E291" i="2"/>
  <c r="E290" i="2"/>
  <c r="E289" i="2"/>
  <c r="E288" i="2"/>
  <c r="E287" i="2"/>
  <c r="E286" i="2"/>
  <c r="E285" i="2"/>
  <c r="E284" i="2"/>
  <c r="E283" i="2"/>
  <c r="E282" i="2"/>
  <c r="E281" i="2"/>
  <c r="E280" i="2"/>
  <c r="E279" i="2"/>
  <c r="E278" i="2"/>
  <c r="E277" i="2"/>
  <c r="E276" i="2"/>
  <c r="E275" i="2"/>
  <c r="E274" i="2"/>
  <c r="E273" i="2"/>
  <c r="E272" i="2"/>
  <c r="E271" i="2"/>
  <c r="E270" i="2"/>
  <c r="E269" i="2"/>
  <c r="E268" i="2"/>
  <c r="E267" i="2"/>
  <c r="E266" i="2"/>
  <c r="E265" i="2"/>
  <c r="E264" i="2"/>
  <c r="E263" i="2"/>
  <c r="E262" i="2"/>
  <c r="E261" i="2"/>
  <c r="E260" i="2"/>
  <c r="E259" i="2"/>
  <c r="E258" i="2"/>
  <c r="E257" i="2"/>
  <c r="E256" i="2"/>
  <c r="E255" i="2"/>
  <c r="E254" i="2"/>
  <c r="E253" i="2"/>
  <c r="E252" i="2"/>
  <c r="E251" i="2"/>
  <c r="E250" i="2"/>
  <c r="E249" i="2"/>
  <c r="E248" i="2"/>
  <c r="E247" i="2"/>
  <c r="E246" i="2"/>
  <c r="E245" i="2"/>
  <c r="E244" i="2"/>
  <c r="E243" i="2"/>
  <c r="E242" i="2"/>
  <c r="E241" i="2"/>
  <c r="E240" i="2"/>
  <c r="E239" i="2"/>
  <c r="E238" i="2"/>
  <c r="E237" i="2"/>
  <c r="E236" i="2"/>
  <c r="E235" i="2"/>
  <c r="E234" i="2"/>
  <c r="E233" i="2"/>
  <c r="E232" i="2"/>
  <c r="E231" i="2"/>
  <c r="E230" i="2"/>
  <c r="E229" i="2"/>
  <c r="E228" i="2"/>
  <c r="E227" i="2"/>
  <c r="E226" i="2"/>
  <c r="E225" i="2"/>
  <c r="E224" i="2"/>
  <c r="E223" i="2"/>
  <c r="E222" i="2"/>
  <c r="E221" i="2"/>
  <c r="E220" i="2"/>
  <c r="E219" i="2"/>
  <c r="E218" i="2"/>
  <c r="E217" i="2"/>
  <c r="E216" i="2"/>
  <c r="E215" i="2"/>
  <c r="E214" i="2"/>
  <c r="E213" i="2"/>
  <c r="E212" i="2"/>
  <c r="E211" i="2"/>
  <c r="E210" i="2"/>
  <c r="E209" i="2"/>
  <c r="E208" i="2"/>
  <c r="E207" i="2"/>
  <c r="E206" i="2"/>
  <c r="E205" i="2"/>
  <c r="E204" i="2"/>
  <c r="E203" i="2"/>
  <c r="E202" i="2"/>
  <c r="E201" i="2"/>
  <c r="E200" i="2"/>
  <c r="E199" i="2"/>
  <c r="E198" i="2"/>
  <c r="E197" i="2"/>
  <c r="E196" i="2"/>
  <c r="E195" i="2"/>
  <c r="E194" i="2"/>
  <c r="E193" i="2"/>
  <c r="E192" i="2"/>
  <c r="E191" i="2"/>
  <c r="E190" i="2"/>
  <c r="E189" i="2"/>
  <c r="E188" i="2"/>
  <c r="E187" i="2"/>
  <c r="E186" i="2"/>
  <c r="E185" i="2"/>
  <c r="E184" i="2"/>
  <c r="E183" i="2"/>
  <c r="E182" i="2"/>
  <c r="E181" i="2"/>
  <c r="E180" i="2"/>
  <c r="E179" i="2"/>
  <c r="E178" i="2"/>
  <c r="E177" i="2"/>
  <c r="E176" i="2"/>
  <c r="E175" i="2"/>
  <c r="E174" i="2"/>
  <c r="E173" i="2"/>
  <c r="E172" i="2"/>
  <c r="E171" i="2"/>
  <c r="E170" i="2"/>
  <c r="E169" i="2"/>
  <c r="E168" i="2"/>
  <c r="E167" i="2"/>
  <c r="E166" i="2"/>
  <c r="E165" i="2"/>
  <c r="E164" i="2"/>
  <c r="E163" i="2"/>
  <c r="E162" i="2"/>
  <c r="E161" i="2"/>
  <c r="E160" i="2"/>
  <c r="E159" i="2"/>
  <c r="E158" i="2"/>
  <c r="E157" i="2"/>
  <c r="E156" i="2"/>
  <c r="E155" i="2"/>
  <c r="E154" i="2"/>
  <c r="E153" i="2"/>
  <c r="E152" i="2"/>
  <c r="E151" i="2"/>
  <c r="E150" i="2"/>
  <c r="E149" i="2"/>
  <c r="E148" i="2"/>
  <c r="E147" i="2"/>
  <c r="E146" i="2"/>
  <c r="E145" i="2"/>
  <c r="E144" i="2"/>
  <c r="E143" i="2"/>
  <c r="E142" i="2"/>
  <c r="E141" i="2"/>
  <c r="E140" i="2"/>
  <c r="E139" i="2"/>
  <c r="E138" i="2"/>
  <c r="E137" i="2"/>
  <c r="E136" i="2"/>
  <c r="E135" i="2"/>
  <c r="E134" i="2"/>
  <c r="E133" i="2"/>
  <c r="E132" i="2"/>
  <c r="E131" i="2"/>
  <c r="E130" i="2"/>
  <c r="E129" i="2"/>
  <c r="E128" i="2"/>
  <c r="E127" i="2"/>
  <c r="E126" i="2"/>
  <c r="E125" i="2"/>
  <c r="E124" i="2"/>
  <c r="E123" i="2"/>
  <c r="E122" i="2"/>
  <c r="E121" i="2"/>
  <c r="E120" i="2"/>
  <c r="E119" i="2"/>
  <c r="E118" i="2"/>
  <c r="E117" i="2"/>
  <c r="E116" i="2"/>
  <c r="E115" i="2"/>
  <c r="E114" i="2"/>
  <c r="E113" i="2"/>
  <c r="E112" i="2"/>
  <c r="E111" i="2"/>
  <c r="E110" i="2"/>
  <c r="E109" i="2"/>
  <c r="E108" i="2"/>
  <c r="E107" i="2"/>
  <c r="E106" i="2"/>
  <c r="E105" i="2"/>
  <c r="E104" i="2"/>
  <c r="E103" i="2"/>
  <c r="E102" i="2"/>
  <c r="E101" i="2"/>
  <c r="E100" i="2"/>
  <c r="E99" i="2"/>
  <c r="E98" i="2"/>
  <c r="E97" i="2"/>
  <c r="E96" i="2"/>
  <c r="E95" i="2"/>
  <c r="E94" i="2"/>
  <c r="E93" i="2"/>
  <c r="E92" i="2"/>
  <c r="E91" i="2"/>
  <c r="E90" i="2"/>
  <c r="E89" i="2"/>
  <c r="E88" i="2"/>
  <c r="E87" i="2"/>
  <c r="E86" i="2"/>
  <c r="E85" i="2"/>
  <c r="E84" i="2"/>
  <c r="E83" i="2"/>
  <c r="E82" i="2"/>
  <c r="E81" i="2"/>
  <c r="E80" i="2"/>
  <c r="E79" i="2"/>
  <c r="E78" i="2"/>
  <c r="E77" i="2"/>
  <c r="E76" i="2"/>
  <c r="E75" i="2"/>
  <c r="E74" i="2"/>
  <c r="E73" i="2"/>
  <c r="E72" i="2"/>
  <c r="E71" i="2"/>
  <c r="E70" i="2"/>
  <c r="E69" i="2"/>
  <c r="E68" i="2"/>
  <c r="E67" i="2"/>
  <c r="E66" i="2"/>
  <c r="E65" i="2"/>
  <c r="E64" i="2"/>
  <c r="E63" i="2"/>
  <c r="E62" i="2"/>
  <c r="E61" i="2"/>
  <c r="E60" i="2"/>
  <c r="E59" i="2"/>
  <c r="E58" i="2"/>
  <c r="E57" i="2"/>
  <c r="E56" i="2"/>
  <c r="E55" i="2"/>
  <c r="E54" i="2"/>
  <c r="E53" i="2"/>
  <c r="E52" i="2"/>
  <c r="E51" i="2"/>
  <c r="E50" i="2"/>
  <c r="E49" i="2"/>
  <c r="E48" i="2"/>
  <c r="E47" i="2"/>
  <c r="E46" i="2"/>
  <c r="E45" i="2"/>
  <c r="E44" i="2"/>
  <c r="E43" i="2"/>
  <c r="E42" i="2"/>
  <c r="E41" i="2"/>
  <c r="E40" i="2"/>
  <c r="E39" i="2"/>
  <c r="E38" i="2"/>
  <c r="E37" i="2"/>
  <c r="E36" i="2"/>
  <c r="E35" i="2"/>
  <c r="E34" i="2"/>
  <c r="E33" i="2"/>
  <c r="E32" i="2"/>
  <c r="E31" i="2"/>
  <c r="E30" i="2"/>
  <c r="E29" i="2"/>
  <c r="E28" i="2"/>
  <c r="E27" i="2"/>
  <c r="E26" i="2"/>
  <c r="E25" i="2"/>
  <c r="E24" i="2"/>
  <c r="E23" i="2"/>
  <c r="E22" i="2"/>
  <c r="E21" i="2"/>
  <c r="E20" i="2"/>
  <c r="E19" i="2"/>
  <c r="E18" i="2"/>
  <c r="E17" i="2"/>
  <c r="E16" i="2"/>
  <c r="E15" i="2"/>
  <c r="E14" i="2"/>
  <c r="E13" i="2"/>
  <c r="E12" i="2"/>
  <c r="E11" i="2"/>
  <c r="E10" i="2"/>
  <c r="E9" i="2"/>
  <c r="E8" i="2"/>
  <c r="E7" i="2"/>
  <c r="E6" i="2"/>
  <c r="E5" i="2"/>
</calcChain>
</file>

<file path=xl/sharedStrings.xml><?xml version="1.0" encoding="utf-8"?>
<sst xmlns="http://schemas.openxmlformats.org/spreadsheetml/2006/main" count="1696" uniqueCount="666">
  <si>
    <t>Bengali</t>
  </si>
  <si>
    <t>Czech</t>
  </si>
  <si>
    <t>French</t>
  </si>
  <si>
    <t>German</t>
  </si>
  <si>
    <t>Arabic</t>
  </si>
  <si>
    <t>Greek</t>
  </si>
  <si>
    <t>Italian</t>
  </si>
  <si>
    <t>Spanish</t>
  </si>
  <si>
    <t>Turkish</t>
  </si>
  <si>
    <t>Urdu</t>
  </si>
  <si>
    <t>Tagalog</t>
  </si>
  <si>
    <t>Polish</t>
  </si>
  <si>
    <t>Tamil</t>
  </si>
  <si>
    <t>Hindi</t>
  </si>
  <si>
    <t>Kurdish</t>
  </si>
  <si>
    <t>Russian</t>
  </si>
  <si>
    <t>Swedish</t>
  </si>
  <si>
    <t>Danish</t>
  </si>
  <si>
    <t>Japanese</t>
  </si>
  <si>
    <t>Romanian</t>
  </si>
  <si>
    <t>Yoruba</t>
  </si>
  <si>
    <t>Armenian</t>
  </si>
  <si>
    <t>Telugu</t>
  </si>
  <si>
    <t>Descriptor</t>
  </si>
  <si>
    <t>Albanian/Shqip</t>
  </si>
  <si>
    <t>ALB</t>
  </si>
  <si>
    <t>ARA</t>
  </si>
  <si>
    <t>ARM</t>
  </si>
  <si>
    <t>BNG</t>
  </si>
  <si>
    <t>BNGA</t>
  </si>
  <si>
    <t>Bengali (Any Other)</t>
  </si>
  <si>
    <t>BNGC</t>
  </si>
  <si>
    <t>BNGS</t>
  </si>
  <si>
    <t>Bengali (Chittagong/Noakhali)</t>
  </si>
  <si>
    <t>Bengali (Sylheti)</t>
  </si>
  <si>
    <t>CHI</t>
  </si>
  <si>
    <t>Chinese</t>
  </si>
  <si>
    <t>CHIA</t>
  </si>
  <si>
    <t>CHIC</t>
  </si>
  <si>
    <t>CHIH</t>
  </si>
  <si>
    <t>CHIK</t>
  </si>
  <si>
    <t>CHIM</t>
  </si>
  <si>
    <t>Chinese (Any Other)</t>
  </si>
  <si>
    <t>Chinese (Cantonese)</t>
  </si>
  <si>
    <t>Chinese (Hokkien/Fujianese)</t>
  </si>
  <si>
    <t>Chinese (Hakka)</t>
  </si>
  <si>
    <t>Chinese (Mandarin/Putonghua)</t>
  </si>
  <si>
    <t>CZE</t>
  </si>
  <si>
    <t>DAN</t>
  </si>
  <si>
    <t>DUT</t>
  </si>
  <si>
    <t>Dutch/Flemish</t>
  </si>
  <si>
    <t>ENG</t>
  </si>
  <si>
    <t>FRN</t>
  </si>
  <si>
    <t>GER</t>
  </si>
  <si>
    <t>GRE</t>
  </si>
  <si>
    <t>GUJ</t>
  </si>
  <si>
    <t>Gujarati</t>
  </si>
  <si>
    <t>HIN</t>
  </si>
  <si>
    <t>ITA</t>
  </si>
  <si>
    <t>JPN</t>
  </si>
  <si>
    <t>KUR</t>
  </si>
  <si>
    <t>NEP</t>
  </si>
  <si>
    <t>Nepali</t>
  </si>
  <si>
    <t>NOT</t>
  </si>
  <si>
    <t>OTL</t>
  </si>
  <si>
    <t>Other Language</t>
  </si>
  <si>
    <t>POL</t>
  </si>
  <si>
    <t>POR</t>
  </si>
  <si>
    <t>PNJ</t>
  </si>
  <si>
    <t>Panjabi</t>
  </si>
  <si>
    <t>PNJA</t>
  </si>
  <si>
    <t>PNJG</t>
  </si>
  <si>
    <t>PNJM</t>
  </si>
  <si>
    <t>PNJP</t>
  </si>
  <si>
    <t>Panjabi (Any Other)</t>
  </si>
  <si>
    <t>Panjabi (Gurmukhi)</t>
  </si>
  <si>
    <t>Panjabi (Mirpuri)</t>
  </si>
  <si>
    <t>Panjabi (Pothwari)</t>
  </si>
  <si>
    <t>RMN</t>
  </si>
  <si>
    <t>RUS</t>
  </si>
  <si>
    <t>SNH</t>
  </si>
  <si>
    <t>Sinhala</t>
  </si>
  <si>
    <t>SLO</t>
  </si>
  <si>
    <t>Slovak</t>
  </si>
  <si>
    <t>SPA</t>
  </si>
  <si>
    <t>SWE</t>
  </si>
  <si>
    <t>TGLG</t>
  </si>
  <si>
    <t>TAM</t>
  </si>
  <si>
    <t>TEL</t>
  </si>
  <si>
    <t>TUR</t>
  </si>
  <si>
    <t>URD</t>
  </si>
  <si>
    <t>YOR</t>
  </si>
  <si>
    <t>SCB</t>
  </si>
  <si>
    <t>Serbian/Croatian/Bosnian</t>
  </si>
  <si>
    <t>SCBB</t>
  </si>
  <si>
    <t>SCBC</t>
  </si>
  <si>
    <t>SCBS</t>
  </si>
  <si>
    <t>Bosnian</t>
  </si>
  <si>
    <t>Croatian</t>
  </si>
  <si>
    <t>Serbian</t>
  </si>
  <si>
    <t>PRS</t>
  </si>
  <si>
    <t>Persian/Farsi</t>
  </si>
  <si>
    <t>PRSA</t>
  </si>
  <si>
    <t>PRSD</t>
  </si>
  <si>
    <t>PRST</t>
  </si>
  <si>
    <t>Farsi/Persian (Any Other)</t>
  </si>
  <si>
    <t>Dari Persian</t>
  </si>
  <si>
    <t>Tajiki Persian</t>
  </si>
  <si>
    <t>MLY</t>
  </si>
  <si>
    <t>Malay/Indonesian</t>
  </si>
  <si>
    <t>MLYA</t>
  </si>
  <si>
    <t>MLYI</t>
  </si>
  <si>
    <t>Malay (Any Other)</t>
  </si>
  <si>
    <t>Indonesian/Bahasa Indonesia</t>
  </si>
  <si>
    <t>Main Code</t>
  </si>
  <si>
    <t>Sub-Code</t>
  </si>
  <si>
    <t>ACL</t>
  </si>
  <si>
    <t>Acholi</t>
  </si>
  <si>
    <t>ADA</t>
  </si>
  <si>
    <t>Adangme</t>
  </si>
  <si>
    <t>AFA</t>
  </si>
  <si>
    <t>Afar-Saho</t>
  </si>
  <si>
    <t>AFK</t>
  </si>
  <si>
    <t>Afrikaans</t>
  </si>
  <si>
    <t>AKA</t>
  </si>
  <si>
    <t>Akan/Twi-Fante</t>
  </si>
  <si>
    <t>AKAF</t>
  </si>
  <si>
    <t>Akan (Fante)</t>
  </si>
  <si>
    <t>AKAT</t>
  </si>
  <si>
    <t>Akan (Twi/Asante)</t>
  </si>
  <si>
    <t>ALU</t>
  </si>
  <si>
    <t>Alur</t>
  </si>
  <si>
    <t>AMR</t>
  </si>
  <si>
    <t>Amharic</t>
  </si>
  <si>
    <t>ARAA</t>
  </si>
  <si>
    <t>Arabic (Any Other)</t>
  </si>
  <si>
    <t>ARAG</t>
  </si>
  <si>
    <t>Arabic (Algeria)</t>
  </si>
  <si>
    <t>ARAI</t>
  </si>
  <si>
    <t>Arabic (Iraq)</t>
  </si>
  <si>
    <t>ARAM</t>
  </si>
  <si>
    <t>Arabic (Morocco)</t>
  </si>
  <si>
    <t>ARAS</t>
  </si>
  <si>
    <t>Arabic (Sudan)</t>
  </si>
  <si>
    <t>ARAY</t>
  </si>
  <si>
    <t>Arabic (Yemen)</t>
  </si>
  <si>
    <t>ASM</t>
  </si>
  <si>
    <t>Assamese</t>
  </si>
  <si>
    <t>ASR</t>
  </si>
  <si>
    <t>Assyrian/Aramaic</t>
  </si>
  <si>
    <t>AYB</t>
  </si>
  <si>
    <t>Anyi-Baule</t>
  </si>
  <si>
    <t>AYM</t>
  </si>
  <si>
    <t>Aymara</t>
  </si>
  <si>
    <t>AZE</t>
  </si>
  <si>
    <t>Azeri</t>
  </si>
  <si>
    <t>BAI</t>
  </si>
  <si>
    <t>Bamileke (Any)</t>
  </si>
  <si>
    <t>BAL</t>
  </si>
  <si>
    <t>Balochi</t>
  </si>
  <si>
    <t>BEJ</t>
  </si>
  <si>
    <t>Beja/Bedawi</t>
  </si>
  <si>
    <t>BEL</t>
  </si>
  <si>
    <t>Belarusian</t>
  </si>
  <si>
    <t>BEM</t>
  </si>
  <si>
    <t>Bemba</t>
  </si>
  <si>
    <t>BHO</t>
  </si>
  <si>
    <t>Bhojpuri</t>
  </si>
  <si>
    <t>BIK</t>
  </si>
  <si>
    <t>Bikol</t>
  </si>
  <si>
    <t>BLT</t>
  </si>
  <si>
    <t>Balti Tibetan</t>
  </si>
  <si>
    <t>BMA</t>
  </si>
  <si>
    <t>Burmese/Myanma</t>
  </si>
  <si>
    <t>BSL</t>
  </si>
  <si>
    <t>British Sign Language</t>
  </si>
  <si>
    <t>BSQ</t>
  </si>
  <si>
    <t>Basque/Euskara</t>
  </si>
  <si>
    <t>BUL</t>
  </si>
  <si>
    <t>Bulgarian</t>
  </si>
  <si>
    <t>CAM</t>
  </si>
  <si>
    <t>Cambodian/Khmer</t>
  </si>
  <si>
    <t>CAT</t>
  </si>
  <si>
    <t>Catalan</t>
  </si>
  <si>
    <t>CCE</t>
  </si>
  <si>
    <t>Caribbean Creole English</t>
  </si>
  <si>
    <t>CCF</t>
  </si>
  <si>
    <t>Caribbean Creole French</t>
  </si>
  <si>
    <t>CGA</t>
  </si>
  <si>
    <t>Chaga</t>
  </si>
  <si>
    <t>CGR</t>
  </si>
  <si>
    <t>Chattisgarhi/Khatahi</t>
  </si>
  <si>
    <t>CHE</t>
  </si>
  <si>
    <t>Chechen</t>
  </si>
  <si>
    <t>CKW</t>
  </si>
  <si>
    <t>Chokwe</t>
  </si>
  <si>
    <t>CRN</t>
  </si>
  <si>
    <t>Cornish</t>
  </si>
  <si>
    <t>CTR</t>
  </si>
  <si>
    <t>Chitrali/Khowar</t>
  </si>
  <si>
    <t>CWA</t>
  </si>
  <si>
    <t>Chichewa/Nyanja</t>
  </si>
  <si>
    <t>CYM</t>
  </si>
  <si>
    <t>Welsh/Cymraeg</t>
  </si>
  <si>
    <t>DGA</t>
  </si>
  <si>
    <t>Dagaare</t>
  </si>
  <si>
    <t>DGB</t>
  </si>
  <si>
    <t>Dagbane</t>
  </si>
  <si>
    <t>DIN</t>
  </si>
  <si>
    <t>Dinka/Jieng</t>
  </si>
  <si>
    <t>DZO</t>
  </si>
  <si>
    <t>Dzongkha/Bhutanese</t>
  </si>
  <si>
    <t>EBI</t>
  </si>
  <si>
    <t>Ebira</t>
  </si>
  <si>
    <t>EDO</t>
  </si>
  <si>
    <t>Edo/Bini</t>
  </si>
  <si>
    <t>EFI</t>
  </si>
  <si>
    <t>Efik-Ibibio</t>
  </si>
  <si>
    <t>ENB</t>
  </si>
  <si>
    <t>Believed to be English*</t>
  </si>
  <si>
    <t>English*</t>
  </si>
  <si>
    <t>ESA</t>
  </si>
  <si>
    <t>Esan/Ishan</t>
  </si>
  <si>
    <t>EST</t>
  </si>
  <si>
    <t>Estonian</t>
  </si>
  <si>
    <t>EWE</t>
  </si>
  <si>
    <t>Ewe</t>
  </si>
  <si>
    <t>EWO</t>
  </si>
  <si>
    <t>Ewondo</t>
  </si>
  <si>
    <t>FAN</t>
  </si>
  <si>
    <t>Fang</t>
  </si>
  <si>
    <t>FIJ</t>
  </si>
  <si>
    <t>Fijian</t>
  </si>
  <si>
    <t>FIN</t>
  </si>
  <si>
    <t>Finnish</t>
  </si>
  <si>
    <t>FON</t>
  </si>
  <si>
    <t>Fon</t>
  </si>
  <si>
    <t>FUL</t>
  </si>
  <si>
    <t>Fula/Fulfulde-Pulaar</t>
  </si>
  <si>
    <t>GAA</t>
  </si>
  <si>
    <t>Ga</t>
  </si>
  <si>
    <t>GAE</t>
  </si>
  <si>
    <t>Gaelic/Irish</t>
  </si>
  <si>
    <t>GAL</t>
  </si>
  <si>
    <t>Gaelic (Scotland)</t>
  </si>
  <si>
    <t>GEO</t>
  </si>
  <si>
    <t>Georgian</t>
  </si>
  <si>
    <t>GGO</t>
  </si>
  <si>
    <t>Gogo/Chigogo</t>
  </si>
  <si>
    <t>GKY</t>
  </si>
  <si>
    <t>Kikuyu/Gikuyu</t>
  </si>
  <si>
    <t>GLG</t>
  </si>
  <si>
    <t>Galician/Galego</t>
  </si>
  <si>
    <t>GREA</t>
  </si>
  <si>
    <t>Greek (Any Other)</t>
  </si>
  <si>
    <t>GREC</t>
  </si>
  <si>
    <t>Greek (Cyprus)</t>
  </si>
  <si>
    <t>GRN</t>
  </si>
  <si>
    <t>Guarani</t>
  </si>
  <si>
    <t>GUN</t>
  </si>
  <si>
    <t>Gurenne/Frafra</t>
  </si>
  <si>
    <t>GUR</t>
  </si>
  <si>
    <t>Gurma</t>
  </si>
  <si>
    <t>HAU</t>
  </si>
  <si>
    <t>Hausa</t>
  </si>
  <si>
    <t>HDK</t>
  </si>
  <si>
    <t>Hindko</t>
  </si>
  <si>
    <t>HEB</t>
  </si>
  <si>
    <t>Hebrew</t>
  </si>
  <si>
    <t>HER</t>
  </si>
  <si>
    <t>Herero</t>
  </si>
  <si>
    <t>HGR</t>
  </si>
  <si>
    <t>Hungarian</t>
  </si>
  <si>
    <t>IBA</t>
  </si>
  <si>
    <t>Iban</t>
  </si>
  <si>
    <t>IDM</t>
  </si>
  <si>
    <t>Idoma</t>
  </si>
  <si>
    <t>IGA</t>
  </si>
  <si>
    <t>Igala</t>
  </si>
  <si>
    <t>IGB</t>
  </si>
  <si>
    <t>Igbo</t>
  </si>
  <si>
    <t>IJO</t>
  </si>
  <si>
    <t>Ijo (Any)</t>
  </si>
  <si>
    <t>ILO</t>
  </si>
  <si>
    <t>Ilokano</t>
  </si>
  <si>
    <t>ISK</t>
  </si>
  <si>
    <t>Itsekiri</t>
  </si>
  <si>
    <t>ISL</t>
  </si>
  <si>
    <t>Icelandic</t>
  </si>
  <si>
    <t>ITAA</t>
  </si>
  <si>
    <t>Italian (Any Other)</t>
  </si>
  <si>
    <t>ITAN</t>
  </si>
  <si>
    <t>Italian (Napoletan)</t>
  </si>
  <si>
    <t>ITAS</t>
  </si>
  <si>
    <t>Italian (Sicilian)</t>
  </si>
  <si>
    <t>JAV</t>
  </si>
  <si>
    <t>Javanese</t>
  </si>
  <si>
    <t>JIN</t>
  </si>
  <si>
    <t>Jinghpaw/Kachin</t>
  </si>
  <si>
    <t>KAM</t>
  </si>
  <si>
    <t>Kikamba</t>
  </si>
  <si>
    <t>KAN</t>
  </si>
  <si>
    <t>Kannada</t>
  </si>
  <si>
    <t>KAR</t>
  </si>
  <si>
    <t>Karen (Any)</t>
  </si>
  <si>
    <t>KAS</t>
  </si>
  <si>
    <t>Kashmiri</t>
  </si>
  <si>
    <t>KAU</t>
  </si>
  <si>
    <t>Kanuri</t>
  </si>
  <si>
    <t>KAZ</t>
  </si>
  <si>
    <t>Kazakh</t>
  </si>
  <si>
    <t>KCH</t>
  </si>
  <si>
    <t>Katchi</t>
  </si>
  <si>
    <t>KGZ</t>
  </si>
  <si>
    <t>Kirghiz/Kyrgyz</t>
  </si>
  <si>
    <t>KHA</t>
  </si>
  <si>
    <t>Khasi</t>
  </si>
  <si>
    <t>KHY</t>
  </si>
  <si>
    <t>Kihaya/Luziba</t>
  </si>
  <si>
    <t>KIN</t>
  </si>
  <si>
    <t>Kinyarwanda</t>
  </si>
  <si>
    <t>KIR</t>
  </si>
  <si>
    <t>Kirundi</t>
  </si>
  <si>
    <t>KIS</t>
  </si>
  <si>
    <t>Kisi (West Africa)</t>
  </si>
  <si>
    <t>KLN</t>
  </si>
  <si>
    <t>Kalenjin</t>
  </si>
  <si>
    <t>KMB</t>
  </si>
  <si>
    <t>Kimbundu</t>
  </si>
  <si>
    <t>KME</t>
  </si>
  <si>
    <t>Kimeru</t>
  </si>
  <si>
    <t>KNK</t>
  </si>
  <si>
    <t>Konkani</t>
  </si>
  <si>
    <t>KNY</t>
  </si>
  <si>
    <t>Kinyakyusa-Ngonde</t>
  </si>
  <si>
    <t>KON</t>
  </si>
  <si>
    <t>Kikongo</t>
  </si>
  <si>
    <t>KOR</t>
  </si>
  <si>
    <t>Korean</t>
  </si>
  <si>
    <t>KPE</t>
  </si>
  <si>
    <t>Kpelle</t>
  </si>
  <si>
    <t>KRI</t>
  </si>
  <si>
    <t>Krio</t>
  </si>
  <si>
    <t>KRU</t>
  </si>
  <si>
    <t>Kru (Any)</t>
  </si>
  <si>
    <t>KSI</t>
  </si>
  <si>
    <t>Kisii/Ekegusii (Kenya)</t>
  </si>
  <si>
    <t>KSU</t>
  </si>
  <si>
    <t>Kisukuma</t>
  </si>
  <si>
    <t>KURA</t>
  </si>
  <si>
    <t>Kurdish (Any Other)</t>
  </si>
  <si>
    <t>KURM</t>
  </si>
  <si>
    <t>Kurdish (Kurmanji)</t>
  </si>
  <si>
    <t>KURS</t>
  </si>
  <si>
    <t>Kurdish (Sorani)</t>
  </si>
  <si>
    <t>LAO</t>
  </si>
  <si>
    <t>Lao</t>
  </si>
  <si>
    <t>LBA</t>
  </si>
  <si>
    <t>Luba</t>
  </si>
  <si>
    <t>LBAC</t>
  </si>
  <si>
    <t>Luba (Chiluba/Tshiluba)</t>
  </si>
  <si>
    <t>LBAK</t>
  </si>
  <si>
    <t>Luba (Kiluba)</t>
  </si>
  <si>
    <t>LGA</t>
  </si>
  <si>
    <t>Luganda</t>
  </si>
  <si>
    <t>LGB</t>
  </si>
  <si>
    <t>Lugbara</t>
  </si>
  <si>
    <t>LGS</t>
  </si>
  <si>
    <t>Lugisu/Lumasaba</t>
  </si>
  <si>
    <t>LIN</t>
  </si>
  <si>
    <t>Lingala</t>
  </si>
  <si>
    <t>LIT</t>
  </si>
  <si>
    <t>Lithuanian</t>
  </si>
  <si>
    <t>LNG</t>
  </si>
  <si>
    <t>Lango (Uganda)</t>
  </si>
  <si>
    <t>LOZ</t>
  </si>
  <si>
    <t>Lozi/Silozi</t>
  </si>
  <si>
    <t>LSO</t>
  </si>
  <si>
    <t>Lusoga</t>
  </si>
  <si>
    <t>LTV</t>
  </si>
  <si>
    <t>Latvian</t>
  </si>
  <si>
    <t>LTZ</t>
  </si>
  <si>
    <t>Luxemburgish</t>
  </si>
  <si>
    <t>LUE</t>
  </si>
  <si>
    <t>Luvale/Luena</t>
  </si>
  <si>
    <t>LUN</t>
  </si>
  <si>
    <t>Lunda</t>
  </si>
  <si>
    <t>LUO</t>
  </si>
  <si>
    <t>Luo (Kenya/Tanzania)</t>
  </si>
  <si>
    <t>LUY</t>
  </si>
  <si>
    <t>Luhya (Any)</t>
  </si>
  <si>
    <t>MAG</t>
  </si>
  <si>
    <t>Magahi</t>
  </si>
  <si>
    <t>MAI</t>
  </si>
  <si>
    <t>Maithili</t>
  </si>
  <si>
    <t>MAK</t>
  </si>
  <si>
    <t>Makua</t>
  </si>
  <si>
    <t>MAN</t>
  </si>
  <si>
    <t>Manding/Malinke</t>
  </si>
  <si>
    <t>MANA</t>
  </si>
  <si>
    <t>Manding/Malinke (Any Other)</t>
  </si>
  <si>
    <t>MANB</t>
  </si>
  <si>
    <t>Bambara</t>
  </si>
  <si>
    <t>MANJ</t>
  </si>
  <si>
    <t>Dyula/Jula</t>
  </si>
  <si>
    <t>MAO</t>
  </si>
  <si>
    <t>Maori</t>
  </si>
  <si>
    <t>MAR</t>
  </si>
  <si>
    <t>Marathi</t>
  </si>
  <si>
    <t>MAS</t>
  </si>
  <si>
    <t>Maasai</t>
  </si>
  <si>
    <t>MDV</t>
  </si>
  <si>
    <t>Maldivian/Dhivehi</t>
  </si>
  <si>
    <t>MEN</t>
  </si>
  <si>
    <t>Mende</t>
  </si>
  <si>
    <t>MKD</t>
  </si>
  <si>
    <t>Macedonian</t>
  </si>
  <si>
    <t>MLG</t>
  </si>
  <si>
    <t>Malagasy</t>
  </si>
  <si>
    <t>MLM</t>
  </si>
  <si>
    <t>Malayalam</t>
  </si>
  <si>
    <t>MLT</t>
  </si>
  <si>
    <t>Maltese</t>
  </si>
  <si>
    <t>MNA</t>
  </si>
  <si>
    <t>Magindanao-Maranao</t>
  </si>
  <si>
    <t>MNG</t>
  </si>
  <si>
    <t>Mongolian (Khalkha)</t>
  </si>
  <si>
    <t>MNX</t>
  </si>
  <si>
    <t>Manx Gaelic</t>
  </si>
  <si>
    <t>MOR</t>
  </si>
  <si>
    <t>Moore/Mossi</t>
  </si>
  <si>
    <t>MSC</t>
  </si>
  <si>
    <t>Mauritian/Seychelles Creole</t>
  </si>
  <si>
    <t>MUN</t>
  </si>
  <si>
    <t>Munda (Any)</t>
  </si>
  <si>
    <t>MYA</t>
  </si>
  <si>
    <t>Maya (Any)</t>
  </si>
  <si>
    <t>NAH</t>
  </si>
  <si>
    <t>Nahuatl/Mexicano</t>
  </si>
  <si>
    <t>NAM</t>
  </si>
  <si>
    <t>Nama/Damara</t>
  </si>
  <si>
    <t>NBN</t>
  </si>
  <si>
    <t>Nubian (Any)</t>
  </si>
  <si>
    <t>NDB</t>
  </si>
  <si>
    <t>Ndebele</t>
  </si>
  <si>
    <t>NDBS</t>
  </si>
  <si>
    <t>Ndebele (South Africa)</t>
  </si>
  <si>
    <t>NDBZ</t>
  </si>
  <si>
    <t>Ndebele (Zimbabwe)</t>
  </si>
  <si>
    <t>NOR</t>
  </si>
  <si>
    <t>Norwegian</t>
  </si>
  <si>
    <t>Information not obtained*</t>
  </si>
  <si>
    <t>NUE</t>
  </si>
  <si>
    <t>Nuer/Naadh</t>
  </si>
  <si>
    <t>NUP</t>
  </si>
  <si>
    <t>Nupe</t>
  </si>
  <si>
    <t>NWA</t>
  </si>
  <si>
    <t>Newari</t>
  </si>
  <si>
    <t>NZM</t>
  </si>
  <si>
    <t>Nzema</t>
  </si>
  <si>
    <t>OAM</t>
  </si>
  <si>
    <t>Ambo/Oshiwambo</t>
  </si>
  <si>
    <t>OAMK</t>
  </si>
  <si>
    <t>Ambo (Kwanyama)</t>
  </si>
  <si>
    <t>OAMN</t>
  </si>
  <si>
    <t>Ambo (Ndonga)</t>
  </si>
  <si>
    <t>OGN</t>
  </si>
  <si>
    <t>Ogoni (Any)</t>
  </si>
  <si>
    <t>ORI</t>
  </si>
  <si>
    <t>Oriya</t>
  </si>
  <si>
    <t>ORM</t>
  </si>
  <si>
    <t>Oromo</t>
  </si>
  <si>
    <t>OTB</t>
  </si>
  <si>
    <t>Believed to be Other than English*</t>
  </si>
  <si>
    <t>OTH</t>
  </si>
  <si>
    <t>Other than English*</t>
  </si>
  <si>
    <t>PAG</t>
  </si>
  <si>
    <t>Pangasinan</t>
  </si>
  <si>
    <t>PAM</t>
  </si>
  <si>
    <t>Pampangan</t>
  </si>
  <si>
    <t>PAT</t>
  </si>
  <si>
    <t>Pashto/Pakhto</t>
  </si>
  <si>
    <t>PHA</t>
  </si>
  <si>
    <t>Pahari/Himachali (India)</t>
  </si>
  <si>
    <t>PHR</t>
  </si>
  <si>
    <t>Pahari (Pakistan)</t>
  </si>
  <si>
    <t>Portuguese</t>
  </si>
  <si>
    <t>PORA</t>
  </si>
  <si>
    <t>Portuguese (Any Other)</t>
  </si>
  <si>
    <t>PORB</t>
  </si>
  <si>
    <t>Portuguese (Brazil)</t>
  </si>
  <si>
    <t>QUE</t>
  </si>
  <si>
    <t>Quechua</t>
  </si>
  <si>
    <t>RAJ</t>
  </si>
  <si>
    <t>Rajasthani/Marwari</t>
  </si>
  <si>
    <t>REF</t>
  </si>
  <si>
    <t>Refused*</t>
  </si>
  <si>
    <t>RME</t>
  </si>
  <si>
    <t>Romany/English Romanes</t>
  </si>
  <si>
    <t>RMI</t>
  </si>
  <si>
    <t>Romani (International)</t>
  </si>
  <si>
    <t>RMNM</t>
  </si>
  <si>
    <t>Romanian (Moldova)</t>
  </si>
  <si>
    <t>RMNR</t>
  </si>
  <si>
    <t>Romanian (Romania)</t>
  </si>
  <si>
    <t>RMS</t>
  </si>
  <si>
    <t>Romansch</t>
  </si>
  <si>
    <t>RNY</t>
  </si>
  <si>
    <t>Runyakitara</t>
  </si>
  <si>
    <t>RNYN</t>
  </si>
  <si>
    <t>Runyankore-Ruchiga</t>
  </si>
  <si>
    <t>RNYO</t>
  </si>
  <si>
    <t>Runyoro-Rutooro</t>
  </si>
  <si>
    <t>SAM</t>
  </si>
  <si>
    <t>Samoan</t>
  </si>
  <si>
    <t>SCO</t>
  </si>
  <si>
    <t>Scots</t>
  </si>
  <si>
    <t>SHL</t>
  </si>
  <si>
    <t>Shilluk/Cholo</t>
  </si>
  <si>
    <t>SHO</t>
  </si>
  <si>
    <t>Shona</t>
  </si>
  <si>
    <t>SID</t>
  </si>
  <si>
    <t>Sidamo</t>
  </si>
  <si>
    <t>SIO</t>
  </si>
  <si>
    <t>Sign Language (Other)</t>
  </si>
  <si>
    <t>SLV</t>
  </si>
  <si>
    <t>Slovenian</t>
  </si>
  <si>
    <t>SND</t>
  </si>
  <si>
    <t>Sindhi</t>
  </si>
  <si>
    <t>SNG</t>
  </si>
  <si>
    <t>Sango</t>
  </si>
  <si>
    <t>SOM</t>
  </si>
  <si>
    <t>Somali</t>
  </si>
  <si>
    <t>SRD</t>
  </si>
  <si>
    <t>Sardinian</t>
  </si>
  <si>
    <t>SRK</t>
  </si>
  <si>
    <t>Siraiki</t>
  </si>
  <si>
    <t>SSO</t>
  </si>
  <si>
    <t>Sotho/Sesotho</t>
  </si>
  <si>
    <t>SSOO</t>
  </si>
  <si>
    <t>Sotho/Sesotho (Southern)</t>
  </si>
  <si>
    <t>SSOT</t>
  </si>
  <si>
    <t>Sotho/Sesotho (Northern)</t>
  </si>
  <si>
    <t>SSW</t>
  </si>
  <si>
    <t>Swazi/Siswati</t>
  </si>
  <si>
    <t>STS</t>
  </si>
  <si>
    <t>Tswana/Setswana</t>
  </si>
  <si>
    <t>SUN</t>
  </si>
  <si>
    <t>Sundanese</t>
  </si>
  <si>
    <t>SWA</t>
  </si>
  <si>
    <t>Swahili/Kiswahili</t>
  </si>
  <si>
    <t>SWAA</t>
  </si>
  <si>
    <t>Swahili (Any Other)</t>
  </si>
  <si>
    <t>SWAC</t>
  </si>
  <si>
    <t>Comorian Swahili</t>
  </si>
  <si>
    <t>SWAK</t>
  </si>
  <si>
    <t>Swahili (Kingwana)</t>
  </si>
  <si>
    <t>SWAM</t>
  </si>
  <si>
    <t>Swahili (Brava/Mwiini)</t>
  </si>
  <si>
    <t>SWAT</t>
  </si>
  <si>
    <t>Swahili (Bajuni/Tikuu)</t>
  </si>
  <si>
    <t>TEM</t>
  </si>
  <si>
    <t>Temne</t>
  </si>
  <si>
    <t>TES</t>
  </si>
  <si>
    <t>Teso/Ateso</t>
  </si>
  <si>
    <t>TGE</t>
  </si>
  <si>
    <t>Tigre</t>
  </si>
  <si>
    <t>TGL</t>
  </si>
  <si>
    <t>Tagalog/Filipino</t>
  </si>
  <si>
    <t>TGLF</t>
  </si>
  <si>
    <t>Filipino</t>
  </si>
  <si>
    <t>TGR</t>
  </si>
  <si>
    <t>Tigrinya</t>
  </si>
  <si>
    <t>THA</t>
  </si>
  <si>
    <t>Thai</t>
  </si>
  <si>
    <t>TIB</t>
  </si>
  <si>
    <t>Tibetan</t>
  </si>
  <si>
    <t>TIV</t>
  </si>
  <si>
    <t>Tiv</t>
  </si>
  <si>
    <t>TMZ</t>
  </si>
  <si>
    <t>Berber/Tamazight</t>
  </si>
  <si>
    <t>TMZA</t>
  </si>
  <si>
    <t>Berber/Tamazight (Any Other)</t>
  </si>
  <si>
    <t>TMZK</t>
  </si>
  <si>
    <t>Berber/Tamazight (Kabyle)</t>
  </si>
  <si>
    <t>TMZT</t>
  </si>
  <si>
    <t>Berber (Tamashek)</t>
  </si>
  <si>
    <t>TNG</t>
  </si>
  <si>
    <t>Tonga/Chitonga (Zambia)</t>
  </si>
  <si>
    <t>TON</t>
  </si>
  <si>
    <t>Tongan (Oceania)</t>
  </si>
  <si>
    <t>TPI</t>
  </si>
  <si>
    <t>Tok Pisin</t>
  </si>
  <si>
    <t>TRI</t>
  </si>
  <si>
    <t>Traveller Irish/Shelta</t>
  </si>
  <si>
    <t>TSO</t>
  </si>
  <si>
    <t>Tsonga</t>
  </si>
  <si>
    <t>TUK</t>
  </si>
  <si>
    <t>Turkmen</t>
  </si>
  <si>
    <t>TUL</t>
  </si>
  <si>
    <t>Tulu</t>
  </si>
  <si>
    <t>TUM</t>
  </si>
  <si>
    <t>Tumbuka</t>
  </si>
  <si>
    <t>UKR</t>
  </si>
  <si>
    <t>Ukrainian</t>
  </si>
  <si>
    <t>UMB</t>
  </si>
  <si>
    <t>Umbundu</t>
  </si>
  <si>
    <t>URH</t>
  </si>
  <si>
    <t>Urhobo-Isoko</t>
  </si>
  <si>
    <t>UYG</t>
  </si>
  <si>
    <t>Uyghur</t>
  </si>
  <si>
    <t>UZB</t>
  </si>
  <si>
    <t>Uzbek</t>
  </si>
  <si>
    <t>VEN</t>
  </si>
  <si>
    <t>Venda</t>
  </si>
  <si>
    <t>VIE</t>
  </si>
  <si>
    <t>Vietnamese</t>
  </si>
  <si>
    <t>VSY</t>
  </si>
  <si>
    <t>Visayan/Bisaya</t>
  </si>
  <si>
    <t>VSYA</t>
  </si>
  <si>
    <t>Visayan/Bisaya (Any Other)</t>
  </si>
  <si>
    <t>VSYH</t>
  </si>
  <si>
    <t>Hiligaynon</t>
  </si>
  <si>
    <t>VSYS</t>
  </si>
  <si>
    <t>Cebuano/Sugbuanon</t>
  </si>
  <si>
    <t>VSYW</t>
  </si>
  <si>
    <t>Waray/Binisaya</t>
  </si>
  <si>
    <t>WAP</t>
  </si>
  <si>
    <t>Wa-Paraok (South-East Asia)</t>
  </si>
  <si>
    <t>WCP</t>
  </si>
  <si>
    <t>West-African Creole Portuguese</t>
  </si>
  <si>
    <t>WOL</t>
  </si>
  <si>
    <t>Wolof</t>
  </si>
  <si>
    <t>WPE</t>
  </si>
  <si>
    <t>West-African Pidgin English</t>
  </si>
  <si>
    <t>XHO</t>
  </si>
  <si>
    <t>Xhosa</t>
  </si>
  <si>
    <t>YAO</t>
  </si>
  <si>
    <t>Yao/Chiyao (East Africa)</t>
  </si>
  <si>
    <t>YDI</t>
  </si>
  <si>
    <t>Yiddish</t>
  </si>
  <si>
    <t>ZND</t>
  </si>
  <si>
    <t>Zande</t>
  </si>
  <si>
    <t>ZUL</t>
  </si>
  <si>
    <t>Zulu</t>
  </si>
  <si>
    <t>ZZZ</t>
  </si>
  <si>
    <t>Classification Pending</t>
  </si>
  <si>
    <t>3 or more</t>
  </si>
  <si>
    <t>4 or more</t>
  </si>
  <si>
    <t>4 votes</t>
  </si>
  <si>
    <t>3 votes</t>
  </si>
  <si>
    <t>No. highlighted by</t>
  </si>
  <si>
    <t>First Language</t>
  </si>
  <si>
    <t>NB: Codes are for school use only</t>
  </si>
  <si>
    <t>First Name :</t>
  </si>
  <si>
    <t>Surname :</t>
  </si>
  <si>
    <t>Class/Form :</t>
  </si>
  <si>
    <r>
      <t xml:space="preserve">Please </t>
    </r>
    <r>
      <rPr>
        <b/>
        <u/>
        <sz val="11"/>
        <rFont val="Arial"/>
        <family val="2"/>
      </rPr>
      <t>tick one box only</t>
    </r>
    <r>
      <rPr>
        <b/>
        <sz val="11"/>
        <rFont val="Arial"/>
        <family val="2"/>
      </rPr>
      <t xml:space="preserve"> to indicate the first language of the pupil named below</t>
    </r>
  </si>
  <si>
    <t>Pupil First Language Questionnaire</t>
  </si>
  <si>
    <t>Believed to be English</t>
  </si>
  <si>
    <t>English</t>
  </si>
  <si>
    <t>Other than English</t>
  </si>
  <si>
    <t>I do not wish a first language category to be recorded</t>
  </si>
  <si>
    <t>Believed to be Other than English</t>
  </si>
  <si>
    <t>Refused</t>
  </si>
  <si>
    <r>
      <t xml:space="preserve">This information was provided by (please tick)   Parent </t>
    </r>
    <r>
      <rPr>
        <sz val="16"/>
        <rFont val="Wingdings"/>
        <charset val="2"/>
      </rPr>
      <t>o</t>
    </r>
    <r>
      <rPr>
        <b/>
        <sz val="10"/>
        <rFont val="Arial"/>
        <family val="2"/>
      </rPr>
      <t xml:space="preserve">  or  Pupil</t>
    </r>
    <r>
      <rPr>
        <sz val="10"/>
        <rFont val="Arial"/>
        <family val="2"/>
      </rPr>
      <t xml:space="preserve"> </t>
    </r>
    <r>
      <rPr>
        <sz val="16"/>
        <rFont val="Wingdings"/>
        <charset val="2"/>
      </rPr>
      <t>o</t>
    </r>
  </si>
</sst>
</file>

<file path=xl/styles.xml><?xml version="1.0" encoding="utf-8"?>
<styleSheet xmlns="http://schemas.openxmlformats.org/spreadsheetml/2006/main" xmlns:mc="http://schemas.openxmlformats.org/markup-compatibility/2006" xmlns:x14ac="http://schemas.microsoft.com/office/spreadsheetml/2009/9/ac" mc:Ignorable="x14ac">
  <fonts count="26" x14ac:knownFonts="1">
    <font>
      <sz val="10"/>
      <name val="Arial"/>
    </font>
    <font>
      <sz val="11"/>
      <color theme="1"/>
      <name val="Calibri"/>
      <family val="2"/>
      <scheme val="minor"/>
    </font>
    <font>
      <sz val="12"/>
      <name val="Arial"/>
      <family val="2"/>
    </font>
    <font>
      <sz val="9"/>
      <color indexed="8"/>
      <name val="Arial"/>
      <family val="2"/>
    </font>
    <font>
      <sz val="9"/>
      <name val="Arial"/>
      <family val="2"/>
    </font>
    <font>
      <b/>
      <sz val="9"/>
      <color indexed="8"/>
      <name val="Arial"/>
      <family val="2"/>
    </font>
    <font>
      <b/>
      <sz val="9"/>
      <name val="Arial"/>
      <family val="2"/>
    </font>
    <font>
      <sz val="10"/>
      <name val="Arial"/>
      <family val="2"/>
    </font>
    <font>
      <b/>
      <sz val="12"/>
      <name val="Arial"/>
      <family val="2"/>
    </font>
    <font>
      <sz val="9"/>
      <color indexed="55"/>
      <name val="Arial"/>
      <family val="2"/>
    </font>
    <font>
      <b/>
      <sz val="8"/>
      <color indexed="55"/>
      <name val="Arial"/>
      <family val="2"/>
    </font>
    <font>
      <sz val="10"/>
      <color indexed="55"/>
      <name val="Arial"/>
      <family val="2"/>
    </font>
    <font>
      <b/>
      <sz val="9"/>
      <color indexed="55"/>
      <name val="Arial"/>
      <family val="2"/>
    </font>
    <font>
      <b/>
      <sz val="14"/>
      <name val="Arial"/>
      <family val="2"/>
    </font>
    <font>
      <b/>
      <sz val="11"/>
      <name val="Arial"/>
      <family val="2"/>
    </font>
    <font>
      <b/>
      <i/>
      <sz val="11"/>
      <name val="Arial"/>
      <family val="2"/>
    </font>
    <font>
      <b/>
      <sz val="9"/>
      <name val="Tahoma"/>
      <family val="2"/>
    </font>
    <font>
      <b/>
      <sz val="9"/>
      <color rgb="FF000000"/>
      <name val="Arial"/>
      <family val="2"/>
    </font>
    <font>
      <sz val="10"/>
      <color rgb="FF000000"/>
      <name val="Arial"/>
      <family val="2"/>
    </font>
    <font>
      <sz val="9"/>
      <color rgb="FF000000"/>
      <name val="Arial"/>
      <family val="2"/>
    </font>
    <font>
      <b/>
      <sz val="10"/>
      <name val="Arial"/>
      <family val="2"/>
    </font>
    <font>
      <b/>
      <u/>
      <sz val="11"/>
      <name val="Arial"/>
      <family val="2"/>
    </font>
    <font>
      <sz val="10"/>
      <name val="Arial"/>
      <family val="2"/>
    </font>
    <font>
      <b/>
      <sz val="9"/>
      <color rgb="FF969696"/>
      <name val="Arial"/>
      <family val="2"/>
    </font>
    <font>
      <sz val="9"/>
      <color rgb="FF969696"/>
      <name val="Arial"/>
      <family val="2"/>
    </font>
    <font>
      <sz val="16"/>
      <name val="Wingdings"/>
      <charset val="2"/>
    </font>
  </fonts>
  <fills count="3">
    <fill>
      <patternFill patternType="none"/>
    </fill>
    <fill>
      <patternFill patternType="gray125"/>
    </fill>
    <fill>
      <patternFill patternType="solid">
        <fgColor theme="3" tint="0.79998168889431442"/>
        <bgColor indexed="64"/>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55"/>
      </left>
      <right style="thin">
        <color indexed="55"/>
      </right>
      <top style="thin">
        <color indexed="55"/>
      </top>
      <bottom style="thin">
        <color indexed="55"/>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55"/>
      </left>
      <right style="thin">
        <color indexed="55"/>
      </right>
      <top style="thin">
        <color indexed="64"/>
      </top>
      <bottom style="thin">
        <color indexed="64"/>
      </bottom>
      <diagonal/>
    </border>
  </borders>
  <cellStyleXfs count="5">
    <xf numFmtId="0" fontId="0" fillId="0" borderId="0"/>
    <xf numFmtId="0" fontId="18" fillId="0" borderId="0" applyNumberFormat="0" applyFont="0" applyBorder="0" applyProtection="0"/>
    <xf numFmtId="0" fontId="1" fillId="0" borderId="0"/>
    <xf numFmtId="0" fontId="7" fillId="0" borderId="0"/>
    <xf numFmtId="0" fontId="22" fillId="0" borderId="0"/>
  </cellStyleXfs>
  <cellXfs count="122">
    <xf numFmtId="0" fontId="0" fillId="0" borderId="0" xfId="0"/>
    <xf numFmtId="0" fontId="3" fillId="0" borderId="1" xfId="0" applyFont="1" applyBorder="1" applyAlignment="1">
      <alignment vertical="top" wrapText="1"/>
    </xf>
    <xf numFmtId="0" fontId="4" fillId="0" borderId="1" xfId="0" applyFont="1" applyBorder="1" applyAlignment="1">
      <alignment wrapText="1"/>
    </xf>
    <xf numFmtId="0" fontId="2" fillId="0" borderId="0" xfId="0" applyFont="1"/>
    <xf numFmtId="0" fontId="5" fillId="0" borderId="0" xfId="0" applyFont="1" applyAlignment="1">
      <alignment vertical="top" wrapText="1"/>
    </xf>
    <xf numFmtId="0" fontId="2" fillId="0" borderId="0" xfId="0" applyFont="1" applyAlignment="1">
      <alignment vertical="top" wrapText="1"/>
    </xf>
    <xf numFmtId="0" fontId="6" fillId="0" borderId="0" xfId="0" applyFont="1" applyAlignment="1">
      <alignment vertical="top" wrapText="1"/>
    </xf>
    <xf numFmtId="0" fontId="5" fillId="0" borderId="0" xfId="0" applyFont="1" applyAlignment="1">
      <alignment vertical="top"/>
    </xf>
    <xf numFmtId="0" fontId="2" fillId="0" borderId="0" xfId="0" applyFont="1" applyAlignment="1">
      <alignment vertical="top"/>
    </xf>
    <xf numFmtId="0" fontId="3" fillId="0" borderId="0" xfId="0" applyFont="1" applyAlignment="1">
      <alignment vertical="top"/>
    </xf>
    <xf numFmtId="0" fontId="4" fillId="0" borderId="0" xfId="0" applyFont="1" applyAlignment="1">
      <alignment vertical="top" wrapText="1"/>
    </xf>
    <xf numFmtId="0" fontId="5" fillId="0" borderId="0" xfId="0" applyFont="1"/>
    <xf numFmtId="0" fontId="6" fillId="0" borderId="0" xfId="0" applyFont="1"/>
    <xf numFmtId="0" fontId="6" fillId="0" borderId="0" xfId="0" applyFont="1" applyAlignment="1">
      <alignment vertical="top"/>
    </xf>
    <xf numFmtId="0" fontId="0" fillId="0" borderId="0" xfId="0" applyAlignment="1">
      <alignment horizontal="center"/>
    </xf>
    <xf numFmtId="0" fontId="0" fillId="0" borderId="2" xfId="0" applyBorder="1" applyAlignment="1">
      <alignment horizontal="center"/>
    </xf>
    <xf numFmtId="0" fontId="0" fillId="0" borderId="2" xfId="0" applyFill="1" applyBorder="1" applyAlignment="1">
      <alignment horizontal="center"/>
    </xf>
    <xf numFmtId="0" fontId="4" fillId="0" borderId="2" xfId="0" applyFont="1" applyBorder="1" applyAlignment="1">
      <alignment horizontal="center" wrapText="1"/>
    </xf>
    <xf numFmtId="0" fontId="4" fillId="0" borderId="0" xfId="0" applyFont="1" applyAlignment="1">
      <alignment horizontal="center" wrapText="1"/>
    </xf>
    <xf numFmtId="0" fontId="6" fillId="0" borderId="0" xfId="0" applyFont="1" applyAlignment="1">
      <alignment horizontal="center" vertical="top" wrapText="1"/>
    </xf>
    <xf numFmtId="0" fontId="4" fillId="0" borderId="0" xfId="0" applyFont="1" applyAlignment="1">
      <alignment horizontal="center"/>
    </xf>
    <xf numFmtId="0" fontId="4" fillId="0" borderId="0" xfId="0" applyFont="1" applyBorder="1" applyAlignment="1">
      <alignment wrapText="1"/>
    </xf>
    <xf numFmtId="0" fontId="0" fillId="0" borderId="0" xfId="0" applyAlignment="1">
      <alignment horizontal="left"/>
    </xf>
    <xf numFmtId="0" fontId="6" fillId="0" borderId="3" xfId="0" applyFont="1" applyBorder="1" applyAlignment="1">
      <alignment vertical="top" wrapText="1"/>
    </xf>
    <xf numFmtId="0" fontId="4" fillId="0" borderId="3" xfId="0" applyFont="1" applyBorder="1" applyAlignment="1">
      <alignment vertical="top" wrapText="1"/>
    </xf>
    <xf numFmtId="0" fontId="0" fillId="0" borderId="0" xfId="0" applyBorder="1"/>
    <xf numFmtId="0" fontId="4" fillId="0" borderId="0" xfId="0" applyFont="1" applyBorder="1" applyAlignment="1">
      <alignment vertical="center" wrapText="1"/>
    </xf>
    <xf numFmtId="0" fontId="4" fillId="0" borderId="0" xfId="0" applyFont="1" applyBorder="1" applyAlignment="1">
      <alignment horizontal="left" vertical="center" wrapText="1"/>
    </xf>
    <xf numFmtId="0" fontId="9" fillId="0" borderId="0" xfId="0" applyFont="1" applyBorder="1" applyAlignment="1">
      <alignment horizontal="center" vertical="center" wrapText="1"/>
    </xf>
    <xf numFmtId="0" fontId="11" fillId="0" borderId="0" xfId="0" applyFont="1" applyAlignment="1">
      <alignment horizontal="center"/>
    </xf>
    <xf numFmtId="0" fontId="11" fillId="0" borderId="0" xfId="0" applyFont="1" applyBorder="1" applyAlignment="1">
      <alignment horizontal="center"/>
    </xf>
    <xf numFmtId="0" fontId="12" fillId="0" borderId="0" xfId="0" applyFont="1" applyBorder="1" applyAlignment="1">
      <alignment horizontal="center" vertical="center" wrapText="1"/>
    </xf>
    <xf numFmtId="0" fontId="0" fillId="0" borderId="2" xfId="0" applyBorder="1" applyAlignment="1">
      <alignment horizontal="left"/>
    </xf>
    <xf numFmtId="0" fontId="15" fillId="0" borderId="0" xfId="0" applyFont="1" applyAlignment="1">
      <alignment horizontal="right"/>
    </xf>
    <xf numFmtId="0" fontId="0" fillId="0" borderId="0" xfId="0" applyAlignment="1"/>
    <xf numFmtId="0" fontId="7" fillId="0" borderId="0" xfId="0" applyFont="1" applyAlignment="1">
      <alignment horizontal="left"/>
    </xf>
    <xf numFmtId="0" fontId="7" fillId="0" borderId="0" xfId="0" applyFont="1"/>
    <xf numFmtId="0" fontId="10" fillId="0" borderId="4" xfId="0" applyFont="1" applyBorder="1" applyAlignment="1">
      <alignment horizontal="center" vertical="center" wrapText="1"/>
    </xf>
    <xf numFmtId="0" fontId="0" fillId="0" borderId="0" xfId="0" applyFill="1" applyBorder="1"/>
    <xf numFmtId="0" fontId="4" fillId="0" borderId="0" xfId="0" applyFont="1"/>
    <xf numFmtId="0" fontId="4" fillId="0" borderId="0" xfId="0" applyFont="1" applyBorder="1"/>
    <xf numFmtId="0" fontId="14" fillId="0" borderId="0" xfId="0" applyFont="1" applyAlignment="1">
      <alignment horizontal="left"/>
    </xf>
    <xf numFmtId="0" fontId="20" fillId="0" borderId="0" xfId="0" applyFont="1" applyAlignment="1">
      <alignment horizontal="left"/>
    </xf>
    <xf numFmtId="0" fontId="20" fillId="0" borderId="0" xfId="0" applyFont="1"/>
    <xf numFmtId="0" fontId="20" fillId="0" borderId="0" xfId="0" applyFont="1" applyAlignment="1"/>
    <xf numFmtId="0" fontId="0" fillId="0" borderId="0" xfId="0" applyBorder="1" applyAlignment="1">
      <alignment horizontal="left"/>
    </xf>
    <xf numFmtId="0" fontId="16" fillId="0" borderId="0" xfId="0" applyFont="1" applyAlignment="1">
      <alignment horizontal="left"/>
    </xf>
    <xf numFmtId="0" fontId="6" fillId="0" borderId="0" xfId="0" applyFont="1" applyAlignment="1">
      <alignment horizontal="left"/>
    </xf>
    <xf numFmtId="0" fontId="0" fillId="0" borderId="0" xfId="0" applyFont="1" applyAlignment="1"/>
    <xf numFmtId="0" fontId="14" fillId="0" borderId="1" xfId="0" applyFont="1" applyBorder="1" applyAlignment="1">
      <alignment horizontal="left"/>
    </xf>
    <xf numFmtId="0" fontId="0" fillId="0" borderId="3" xfId="0" applyBorder="1"/>
    <xf numFmtId="0" fontId="23" fillId="0" borderId="0" xfId="4" applyFont="1" applyBorder="1" applyAlignment="1">
      <alignment horizontal="left" vertical="top" wrapText="1"/>
    </xf>
    <xf numFmtId="0" fontId="17" fillId="0" borderId="0" xfId="1" applyFont="1" applyFill="1" applyBorder="1" applyAlignment="1">
      <alignment horizontal="left" vertical="top"/>
    </xf>
    <xf numFmtId="0" fontId="23" fillId="0" borderId="3" xfId="3" applyFont="1" applyBorder="1" applyAlignment="1">
      <alignment horizontal="left" vertical="top" wrapText="1"/>
    </xf>
    <xf numFmtId="0" fontId="24" fillId="0" borderId="3" xfId="3" applyFont="1" applyBorder="1" applyAlignment="1">
      <alignment horizontal="left" vertical="top" wrapText="1"/>
    </xf>
    <xf numFmtId="0" fontId="17" fillId="0" borderId="3" xfId="3" applyFont="1" applyBorder="1" applyAlignment="1">
      <alignment horizontal="left" vertical="top" wrapText="1"/>
    </xf>
    <xf numFmtId="0" fontId="1" fillId="0" borderId="3" xfId="2" applyBorder="1"/>
    <xf numFmtId="0" fontId="19" fillId="0" borderId="3" xfId="3" applyFont="1" applyBorder="1" applyAlignment="1">
      <alignment horizontal="left" vertical="top" wrapText="1"/>
    </xf>
    <xf numFmtId="0" fontId="17" fillId="0" borderId="0" xfId="1" applyFont="1" applyFill="1" applyBorder="1" applyAlignment="1">
      <alignment horizontal="left" vertical="top"/>
    </xf>
    <xf numFmtId="0" fontId="23" fillId="0" borderId="3" xfId="3" applyFont="1" applyBorder="1" applyAlignment="1">
      <alignment horizontal="left" vertical="top" wrapText="1"/>
    </xf>
    <xf numFmtId="0" fontId="17" fillId="0" borderId="3" xfId="3" applyFont="1" applyBorder="1" applyAlignment="1">
      <alignment horizontal="left" vertical="top" wrapText="1"/>
    </xf>
    <xf numFmtId="0" fontId="17" fillId="0" borderId="0" xfId="1" applyFont="1" applyFill="1" applyBorder="1" applyAlignment="1">
      <alignment horizontal="left" vertical="top"/>
    </xf>
    <xf numFmtId="0" fontId="23" fillId="0" borderId="3" xfId="3" applyFont="1" applyBorder="1" applyAlignment="1">
      <alignment horizontal="left" vertical="top" wrapText="1"/>
    </xf>
    <xf numFmtId="0" fontId="24" fillId="0" borderId="3" xfId="3" applyFont="1" applyBorder="1" applyAlignment="1">
      <alignment horizontal="left" vertical="top" wrapText="1"/>
    </xf>
    <xf numFmtId="0" fontId="17" fillId="0" borderId="3" xfId="3" applyFont="1" applyBorder="1" applyAlignment="1">
      <alignment horizontal="left" vertical="top" wrapText="1"/>
    </xf>
    <xf numFmtId="0" fontId="1" fillId="0" borderId="3" xfId="2" applyBorder="1"/>
    <xf numFmtId="0" fontId="19" fillId="0" borderId="3" xfId="3" applyFont="1" applyBorder="1" applyAlignment="1">
      <alignment horizontal="left" vertical="top" wrapText="1"/>
    </xf>
    <xf numFmtId="0" fontId="17" fillId="0" borderId="0" xfId="1" applyFont="1" applyFill="1" applyBorder="1" applyAlignment="1">
      <alignment horizontal="left" vertical="top"/>
    </xf>
    <xf numFmtId="0" fontId="23" fillId="0" borderId="3" xfId="3" applyFont="1" applyBorder="1" applyAlignment="1">
      <alignment horizontal="left" vertical="top" wrapText="1"/>
    </xf>
    <xf numFmtId="0" fontId="17" fillId="0" borderId="3" xfId="3" applyFont="1" applyBorder="1" applyAlignment="1">
      <alignment horizontal="left" vertical="top" wrapText="1"/>
    </xf>
    <xf numFmtId="0" fontId="1" fillId="0" borderId="3" xfId="2" applyBorder="1"/>
    <xf numFmtId="0" fontId="17" fillId="0" borderId="0" xfId="1" applyFont="1" applyFill="1" applyBorder="1" applyAlignment="1">
      <alignment horizontal="left" vertical="top"/>
    </xf>
    <xf numFmtId="0" fontId="23" fillId="0" borderId="3" xfId="4" applyFont="1" applyBorder="1" applyAlignment="1">
      <alignment horizontal="left" vertical="top" wrapText="1"/>
    </xf>
    <xf numFmtId="0" fontId="24" fillId="0" borderId="3" xfId="4" applyFont="1" applyBorder="1" applyAlignment="1">
      <alignment horizontal="left" vertical="top" wrapText="1"/>
    </xf>
    <xf numFmtId="0" fontId="17" fillId="0" borderId="3" xfId="4" applyFont="1" applyBorder="1" applyAlignment="1">
      <alignment horizontal="left" vertical="top" wrapText="1"/>
    </xf>
    <xf numFmtId="0" fontId="1" fillId="0" borderId="3" xfId="2" applyBorder="1"/>
    <xf numFmtId="0" fontId="19" fillId="0" borderId="3" xfId="4" applyFont="1" applyBorder="1" applyAlignment="1">
      <alignment horizontal="left" vertical="top" wrapText="1"/>
    </xf>
    <xf numFmtId="0" fontId="17" fillId="0" borderId="0" xfId="4" applyFont="1" applyBorder="1" applyAlignment="1">
      <alignment horizontal="left" vertical="top" wrapText="1"/>
    </xf>
    <xf numFmtId="0" fontId="17" fillId="0" borderId="0" xfId="1" applyFont="1" applyFill="1" applyBorder="1" applyAlignment="1">
      <alignment horizontal="left" vertical="top"/>
    </xf>
    <xf numFmtId="0" fontId="23" fillId="0" borderId="3" xfId="4" applyFont="1" applyBorder="1" applyAlignment="1">
      <alignment horizontal="left" vertical="top" wrapText="1"/>
    </xf>
    <xf numFmtId="0" fontId="17" fillId="0" borderId="3" xfId="4" applyFont="1" applyBorder="1" applyAlignment="1">
      <alignment horizontal="left" vertical="top" wrapText="1"/>
    </xf>
    <xf numFmtId="0" fontId="1" fillId="0" borderId="3" xfId="2" applyBorder="1"/>
    <xf numFmtId="0" fontId="17" fillId="0" borderId="0" xfId="1" applyFont="1" applyFill="1" applyBorder="1" applyAlignment="1">
      <alignment horizontal="left" vertical="top"/>
    </xf>
    <xf numFmtId="0" fontId="23" fillId="0" borderId="3" xfId="4" applyFont="1" applyBorder="1" applyAlignment="1">
      <alignment horizontal="left" vertical="top" wrapText="1"/>
    </xf>
    <xf numFmtId="0" fontId="24" fillId="0" borderId="3" xfId="4" applyFont="1" applyBorder="1" applyAlignment="1">
      <alignment horizontal="left" vertical="top" wrapText="1"/>
    </xf>
    <xf numFmtId="0" fontId="17" fillId="0" borderId="3" xfId="4" applyFont="1" applyBorder="1" applyAlignment="1">
      <alignment horizontal="left" vertical="top" wrapText="1"/>
    </xf>
    <xf numFmtId="0" fontId="1" fillId="0" borderId="3" xfId="2" applyBorder="1"/>
    <xf numFmtId="0" fontId="19" fillId="0" borderId="3" xfId="4" applyFont="1" applyBorder="1" applyAlignment="1">
      <alignment horizontal="left" vertical="top" wrapText="1"/>
    </xf>
    <xf numFmtId="0" fontId="17" fillId="0" borderId="0" xfId="1" applyFont="1" applyFill="1" applyBorder="1" applyAlignment="1">
      <alignment horizontal="left" vertical="top"/>
    </xf>
    <xf numFmtId="0" fontId="23" fillId="0" borderId="3" xfId="4" applyFont="1" applyBorder="1" applyAlignment="1">
      <alignment horizontal="left" vertical="top" wrapText="1"/>
    </xf>
    <xf numFmtId="0" fontId="24" fillId="0" borderId="3" xfId="4" applyFont="1" applyBorder="1" applyAlignment="1">
      <alignment horizontal="left" vertical="top" wrapText="1"/>
    </xf>
    <xf numFmtId="0" fontId="17" fillId="0" borderId="3" xfId="4" applyFont="1" applyBorder="1" applyAlignment="1">
      <alignment horizontal="left" vertical="top" wrapText="1"/>
    </xf>
    <xf numFmtId="0" fontId="1" fillId="0" borderId="3" xfId="2" applyBorder="1"/>
    <xf numFmtId="0" fontId="19" fillId="0" borderId="3" xfId="4" applyFont="1" applyBorder="1" applyAlignment="1">
      <alignment horizontal="left" vertical="top" wrapText="1"/>
    </xf>
    <xf numFmtId="0" fontId="17" fillId="0" borderId="0" xfId="1" applyFont="1" applyFill="1" applyBorder="1" applyAlignment="1">
      <alignment horizontal="left" vertical="top"/>
    </xf>
    <xf numFmtId="0" fontId="1" fillId="0" borderId="0" xfId="2" applyBorder="1"/>
    <xf numFmtId="0" fontId="23" fillId="0" borderId="3" xfId="4" applyFont="1" applyBorder="1" applyAlignment="1">
      <alignment horizontal="left" vertical="top" wrapText="1"/>
    </xf>
    <xf numFmtId="0" fontId="24" fillId="0" borderId="3" xfId="4" applyFont="1" applyBorder="1" applyAlignment="1">
      <alignment horizontal="left" vertical="top" wrapText="1"/>
    </xf>
    <xf numFmtId="0" fontId="17" fillId="0" borderId="3" xfId="4" applyFont="1" applyBorder="1" applyAlignment="1">
      <alignment horizontal="left" vertical="top" wrapText="1"/>
    </xf>
    <xf numFmtId="0" fontId="1" fillId="0" borderId="3" xfId="2" applyBorder="1"/>
    <xf numFmtId="0" fontId="19" fillId="0" borderId="3" xfId="4" applyFont="1" applyBorder="1" applyAlignment="1">
      <alignment horizontal="left" vertical="top" wrapText="1"/>
    </xf>
    <xf numFmtId="0" fontId="1" fillId="0" borderId="7" xfId="2" applyBorder="1"/>
    <xf numFmtId="0" fontId="23" fillId="0" borderId="8" xfId="4" applyFont="1" applyBorder="1" applyAlignment="1">
      <alignment horizontal="left" vertical="top" wrapText="1"/>
    </xf>
    <xf numFmtId="0" fontId="17" fillId="0" borderId="8" xfId="4" applyFont="1" applyBorder="1" applyAlignment="1">
      <alignment horizontal="left" vertical="top" wrapText="1"/>
    </xf>
    <xf numFmtId="0" fontId="1" fillId="0" borderId="8" xfId="2" applyBorder="1"/>
    <xf numFmtId="0" fontId="23" fillId="0" borderId="3" xfId="4" applyFont="1" applyBorder="1" applyAlignment="1">
      <alignment horizontal="left" vertical="center" wrapText="1"/>
    </xf>
    <xf numFmtId="0" fontId="17" fillId="0" borderId="3" xfId="4" applyFont="1" applyBorder="1" applyAlignment="1">
      <alignment horizontal="left" vertical="center" wrapText="1"/>
    </xf>
    <xf numFmtId="0" fontId="10"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0" fillId="0" borderId="11" xfId="0" applyFont="1" applyBorder="1" applyAlignment="1">
      <alignment horizontal="center"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17" fillId="0" borderId="9" xfId="4" applyFont="1" applyBorder="1" applyAlignment="1">
      <alignment horizontal="left" vertical="top" wrapText="1"/>
    </xf>
    <xf numFmtId="0" fontId="17" fillId="0" borderId="10" xfId="4" applyFont="1" applyBorder="1" applyAlignment="1">
      <alignment horizontal="left" vertical="top" wrapText="1"/>
    </xf>
    <xf numFmtId="0" fontId="23" fillId="0" borderId="7" xfId="4" applyFont="1" applyBorder="1" applyAlignment="1">
      <alignment horizontal="left" vertical="top" wrapText="1"/>
    </xf>
    <xf numFmtId="0" fontId="23" fillId="0" borderId="8" xfId="4" applyFont="1" applyBorder="1" applyAlignment="1">
      <alignment horizontal="left" vertical="top" wrapText="1"/>
    </xf>
    <xf numFmtId="0" fontId="11" fillId="0" borderId="2" xfId="0" applyFont="1" applyBorder="1" applyAlignment="1">
      <alignment horizontal="center"/>
    </xf>
    <xf numFmtId="0" fontId="13" fillId="0" borderId="0" xfId="0" applyFont="1" applyAlignment="1">
      <alignment horizontal="center"/>
    </xf>
    <xf numFmtId="0" fontId="14" fillId="0" borderId="0" xfId="0" applyFont="1" applyAlignment="1">
      <alignment horizontal="left"/>
    </xf>
    <xf numFmtId="0" fontId="0" fillId="0" borderId="5" xfId="0" applyBorder="1"/>
    <xf numFmtId="0" fontId="0" fillId="0" borderId="6" xfId="0" applyBorder="1"/>
  </cellXfs>
  <cellStyles count="5">
    <cellStyle name="Normal" xfId="0" builtinId="0"/>
    <cellStyle name="Normal 2" xfId="1"/>
    <cellStyle name="Normal 3" xfId="3"/>
    <cellStyle name="Normal 3 2" xfId="4"/>
    <cellStyle name="Normal 4" xfId="2"/>
  </cellStyles>
  <dxfs count="0"/>
  <tableStyles count="0" defaultTableStyle="TableStyleMedium2" defaultPivotStyle="PivotStyleLight16"/>
  <colors>
    <mruColors>
      <color rgb="FF96969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76201</xdr:rowOff>
    </xdr:from>
    <xdr:to>
      <xdr:col>10</xdr:col>
      <xdr:colOff>76200</xdr:colOff>
      <xdr:row>16</xdr:row>
      <xdr:rowOff>114300</xdr:rowOff>
    </xdr:to>
    <xdr:sp macro="" textlink="">
      <xdr:nvSpPr>
        <xdr:cNvPr id="11" name="TextBox 10"/>
        <xdr:cNvSpPr txBox="1"/>
      </xdr:nvSpPr>
      <xdr:spPr>
        <a:xfrm>
          <a:off x="38100" y="466726"/>
          <a:ext cx="6257925" cy="24288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rIns="0"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en-GB" sz="1200" b="1" baseline="0">
              <a:solidFill>
                <a:schemeClr val="dk1"/>
              </a:solidFill>
              <a:effectLst/>
              <a:latin typeface="Arial" panose="020B0604020202020204" pitchFamily="34" charset="0"/>
              <a:ea typeface="+mn-ea"/>
              <a:cs typeface="Arial" panose="020B0604020202020204" pitchFamily="34" charset="0"/>
            </a:rPr>
            <a:t>Definition of First Language</a:t>
          </a:r>
        </a:p>
        <a:p>
          <a:pPr marL="0" marR="0" indent="0" defTabSz="914400" eaLnBrk="1" fontAlgn="auto" latinLnBrk="0" hangingPunct="1">
            <a:lnSpc>
              <a:spcPct val="100000"/>
            </a:lnSpc>
            <a:spcBef>
              <a:spcPts val="0"/>
            </a:spcBef>
            <a:spcAft>
              <a:spcPts val="0"/>
            </a:spcAft>
            <a:buClrTx/>
            <a:buSzTx/>
            <a:buFontTx/>
            <a:buNone/>
            <a:tabLst/>
            <a:defRPr/>
          </a:pPr>
          <a:endParaRPr lang="en-GB" sz="80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sz="1100" baseline="0">
              <a:solidFill>
                <a:schemeClr val="dk1"/>
              </a:solidFill>
              <a:effectLst/>
              <a:latin typeface="Arial" panose="020B0604020202020204" pitchFamily="34" charset="0"/>
              <a:ea typeface="+mn-ea"/>
              <a:cs typeface="Arial" panose="020B0604020202020204" pitchFamily="34" charset="0"/>
            </a:rPr>
            <a:t>A pupil's first language is defined as any language other than English that a child was exposed to during early development and continues to be exposed to in the home or community. If a child was exposed to more than one language (which may include English) during early development, a language other than English should be recorded, irrespective of  the child's proficiency in English.</a:t>
          </a:r>
        </a:p>
        <a:p>
          <a:pPr marL="0" marR="0" indent="0" defTabSz="914400" eaLnBrk="1" fontAlgn="auto" latinLnBrk="0" hangingPunct="1">
            <a:lnSpc>
              <a:spcPct val="100000"/>
            </a:lnSpc>
            <a:spcBef>
              <a:spcPts val="0"/>
            </a:spcBef>
            <a:spcAft>
              <a:spcPts val="0"/>
            </a:spcAft>
            <a:buClrTx/>
            <a:buSzTx/>
            <a:buFontTx/>
            <a:buNone/>
            <a:tabLst/>
            <a:defRPr/>
          </a:pPr>
          <a:endParaRPr lang="en-GB" sz="1100" baseline="0">
            <a:solidFill>
              <a:schemeClr val="dk1"/>
            </a:solidFill>
            <a:effectLst/>
            <a:latin typeface="Arial" panose="020B0604020202020204" pitchFamily="34" charset="0"/>
            <a:ea typeface="+mn-ea"/>
            <a:cs typeface="Arial" panose="020B0604020202020204" pitchFamily="34" charset="0"/>
          </a:endParaRPr>
        </a:p>
        <a:p>
          <a:pPr marL="0" marR="0" indent="0" defTabSz="914400" eaLnBrk="1" fontAlgn="auto" latinLnBrk="0" hangingPunct="1">
            <a:lnSpc>
              <a:spcPct val="100000"/>
            </a:lnSpc>
            <a:spcBef>
              <a:spcPts val="0"/>
            </a:spcBef>
            <a:spcAft>
              <a:spcPts val="0"/>
            </a:spcAft>
            <a:buClrTx/>
            <a:buSzTx/>
            <a:buFontTx/>
            <a:buNone/>
            <a:tabLst/>
            <a:defRPr/>
          </a:pPr>
          <a:r>
            <a:rPr lang="en-GB">
              <a:effectLst/>
              <a:latin typeface="Arial" panose="020B0604020202020204" pitchFamily="34" charset="0"/>
              <a:cs typeface="Arial" panose="020B0604020202020204" pitchFamily="34" charset="0"/>
            </a:rPr>
            <a:t>In the case of an older pupil who is no longer exposed to the first language in the home, and who now uses another language, the school should consult with the pupil or parent to determine which language should be recorded.</a:t>
          </a:r>
        </a:p>
        <a:p>
          <a:endParaRPr lang="en-GB" sz="1100" b="0" i="0" u="none" strike="noStrike" baseline="0" smtClean="0">
            <a:solidFill>
              <a:schemeClr val="dk1"/>
            </a:solidFill>
            <a:latin typeface="Arial" panose="020B0604020202020204" pitchFamily="34" charset="0"/>
            <a:ea typeface="+mn-ea"/>
            <a:cs typeface="Arial" panose="020B0604020202020204" pitchFamily="34" charset="0"/>
          </a:endParaRPr>
        </a:p>
        <a:p>
          <a:r>
            <a:rPr lang="en-GB" sz="1100" baseline="0" smtClean="0">
              <a:solidFill>
                <a:schemeClr val="dk1"/>
              </a:solidFill>
              <a:effectLst/>
              <a:latin typeface="Arial" panose="020B0604020202020204" pitchFamily="34" charset="0"/>
              <a:ea typeface="+mn-ea"/>
              <a:cs typeface="Arial" panose="020B0604020202020204" pitchFamily="34" charset="0"/>
            </a:rPr>
            <a:t>The information you provide will be passed on to the Local Authority and the Department for Education </a:t>
          </a:r>
          <a:r>
            <a:rPr lang="en-GB" sz="1100" b="0" i="0" u="none" strike="noStrike" baseline="0" smtClean="0">
              <a:solidFill>
                <a:schemeClr val="dk1"/>
              </a:solidFill>
              <a:latin typeface="Arial" panose="020B0604020202020204" pitchFamily="34" charset="0"/>
              <a:ea typeface="+mn-ea"/>
              <a:cs typeface="Arial" panose="020B0604020202020204" pitchFamily="34" charset="0"/>
            </a:rPr>
            <a:t>to contribute to local and national statistics, and to help ensure that all pupils have the opportunity to fulfil their potential.</a:t>
          </a:r>
          <a:endParaRPr lang="en-GB">
            <a:effectLst/>
            <a:latin typeface="Arial" panose="020B0604020202020204" pitchFamily="34" charset="0"/>
            <a:cs typeface="Arial" panose="020B0604020202020204" pitchFamily="34" charset="0"/>
          </a:endParaRPr>
        </a:p>
      </xdr:txBody>
    </xdr:sp>
    <xdr:clientData/>
  </xdr:twoCellAnchor>
  <xdr:twoCellAnchor editAs="oneCell">
    <xdr:from>
      <xdr:col>9</xdr:col>
      <xdr:colOff>800099</xdr:colOff>
      <xdr:row>0</xdr:row>
      <xdr:rowOff>19049</xdr:rowOff>
    </xdr:from>
    <xdr:to>
      <xdr:col>10</xdr:col>
      <xdr:colOff>127098</xdr:colOff>
      <xdr:row>4</xdr:row>
      <xdr:rowOff>100874</xdr:rowOff>
    </xdr:to>
    <xdr:pic>
      <xdr:nvPicPr>
        <xdr:cNvPr id="2059" name="Picture 1" descr="KCC_Logo_small"/>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5295899" y="19049"/>
          <a:ext cx="1108174" cy="720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11</xdr:col>
      <xdr:colOff>0</xdr:colOff>
      <xdr:row>106</xdr:row>
      <xdr:rowOff>0</xdr:rowOff>
    </xdr:from>
    <xdr:ext cx="184731" cy="264560"/>
    <xdr:sp macro="" textlink="">
      <xdr:nvSpPr>
        <xdr:cNvPr id="2" name="TextBox 1"/>
        <xdr:cNvSpPr txBox="1"/>
      </xdr:nvSpPr>
      <xdr:spPr>
        <a:xfrm>
          <a:off x="7772400" y="1638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GB" sz="1100"/>
        </a:p>
      </xdr:txBody>
    </xdr:sp>
    <xdr:clientData/>
  </xdr:oneCellAnchor>
  <xdr:twoCellAnchor>
    <xdr:from>
      <xdr:col>14</xdr:col>
      <xdr:colOff>561975</xdr:colOff>
      <xdr:row>185</xdr:row>
      <xdr:rowOff>9524</xdr:rowOff>
    </xdr:from>
    <xdr:to>
      <xdr:col>17</xdr:col>
      <xdr:colOff>523876</xdr:colOff>
      <xdr:row>186</xdr:row>
      <xdr:rowOff>19050</xdr:rowOff>
    </xdr:to>
    <xdr:sp macro="" textlink="">
      <xdr:nvSpPr>
        <xdr:cNvPr id="9" name="Rectangle 8"/>
        <xdr:cNvSpPr/>
      </xdr:nvSpPr>
      <xdr:spPr bwMode="auto">
        <a:xfrm>
          <a:off x="8791575" y="30070424"/>
          <a:ext cx="1790701" cy="161926"/>
        </a:xfrm>
        <a:prstGeom prst="rect">
          <a:avLst/>
        </a:prstGeom>
        <a:solidFill>
          <a:srgbClr xmlns:mc="http://schemas.openxmlformats.org/markup-compatibility/2006" xmlns:a14="http://schemas.microsoft.com/office/drawing/2010/main" val="FFFFFF" mc:Ignorable="a14" a14:legacySpreadsheetColorIndex="9"/>
        </a:solidFill>
        <a:ln w="1270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endParaRPr lang="en-GB" sz="1100"/>
        </a:p>
      </xdr:txBody>
    </xdr:sp>
    <xdr:clientData/>
  </xdr:twoCellAnchor>
  <xdr:oneCellAnchor>
    <xdr:from>
      <xdr:col>5</xdr:col>
      <xdr:colOff>85725</xdr:colOff>
      <xdr:row>187</xdr:row>
      <xdr:rowOff>47625</xdr:rowOff>
    </xdr:from>
    <xdr:ext cx="1485900" cy="365869"/>
    <xdr:sp macro="" textlink="">
      <xdr:nvSpPr>
        <xdr:cNvPr id="10" name="TextBox 9"/>
        <xdr:cNvSpPr txBox="1"/>
      </xdr:nvSpPr>
      <xdr:spPr>
        <a:xfrm>
          <a:off x="2981325" y="30422850"/>
          <a:ext cx="1485900" cy="36586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rtlCol="0" anchor="t">
          <a:spAutoFit/>
        </a:bodyPr>
        <a:lstStyle/>
        <a:p>
          <a:r>
            <a:rPr lang="en-GB" sz="900" b="1">
              <a:latin typeface="Arial" panose="020B0604020202020204" pitchFamily="34" charset="0"/>
              <a:cs typeface="Arial" panose="020B0604020202020204" pitchFamily="34" charset="0"/>
            </a:rPr>
            <a:t>If first language is not in list please write it here </a:t>
          </a:r>
          <a:r>
            <a:rPr lang="en-GB" sz="900" b="1"/>
            <a:t>→</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5"/>
  <sheetViews>
    <sheetView topLeftCell="A39" workbookViewId="0"/>
  </sheetViews>
  <sheetFormatPr defaultRowHeight="12" customHeight="1" x14ac:dyDescent="0.2"/>
  <cols>
    <col min="1" max="1" width="10.7109375" customWidth="1"/>
    <col min="2" max="2" width="9" bestFit="1" customWidth="1"/>
    <col min="3" max="3" width="35.85546875" customWidth="1"/>
    <col min="4" max="4" width="15.7109375" style="20" customWidth="1"/>
    <col min="5" max="6" width="9.140625" style="14"/>
    <col min="8" max="9" width="9.140625" style="14"/>
  </cols>
  <sheetData>
    <row r="1" spans="1:9" ht="12" customHeight="1" x14ac:dyDescent="0.2">
      <c r="A1" s="1" t="s">
        <v>114</v>
      </c>
      <c r="B1" s="1" t="s">
        <v>115</v>
      </c>
      <c r="C1" s="2" t="s">
        <v>23</v>
      </c>
      <c r="D1" s="17" t="s">
        <v>651</v>
      </c>
      <c r="E1" s="15" t="s">
        <v>647</v>
      </c>
      <c r="F1" s="15" t="s">
        <v>648</v>
      </c>
      <c r="G1" s="15">
        <v>5</v>
      </c>
      <c r="H1" s="16" t="s">
        <v>649</v>
      </c>
      <c r="I1" s="16" t="s">
        <v>650</v>
      </c>
    </row>
    <row r="2" spans="1:9" ht="12" customHeight="1" x14ac:dyDescent="0.2">
      <c r="A2" s="4" t="s">
        <v>116</v>
      </c>
      <c r="B2" s="5"/>
      <c r="C2" s="6" t="s">
        <v>117</v>
      </c>
      <c r="D2" s="18"/>
      <c r="E2" s="14" t="str">
        <f>IF(D2&gt;=3,"Yes","")</f>
        <v/>
      </c>
      <c r="F2" s="14" t="str">
        <f>IF(D2&gt;=4,"Yes","")</f>
        <v/>
      </c>
      <c r="G2" s="14" t="str">
        <f>IF(D2=5,"Yes","")</f>
        <v/>
      </c>
      <c r="H2" s="14" t="str">
        <f>IF(D2=4,"Yes","")</f>
        <v/>
      </c>
      <c r="I2" s="14" t="str">
        <f>IF(D2=3,"Yes","")</f>
        <v/>
      </c>
    </row>
    <row r="3" spans="1:9" ht="12" customHeight="1" x14ac:dyDescent="0.2">
      <c r="A3" s="7" t="s">
        <v>118</v>
      </c>
      <c r="B3" s="8"/>
      <c r="C3" s="6" t="s">
        <v>119</v>
      </c>
      <c r="D3" s="18"/>
      <c r="E3" s="14" t="str">
        <f>IF(D3&gt;=3,"Yes","")</f>
        <v/>
      </c>
      <c r="F3" s="14" t="str">
        <f>IF(D3&gt;=4,"Yes","")</f>
        <v/>
      </c>
      <c r="G3" s="14" t="str">
        <f t="shared" ref="G3:G66" si="0">IF(D3=5,"Yes","")</f>
        <v/>
      </c>
      <c r="H3" s="14" t="str">
        <f t="shared" ref="H3:H66" si="1">IF(D3=4,"Yes","")</f>
        <v/>
      </c>
      <c r="I3" s="14" t="str">
        <f t="shared" ref="I3:I66" si="2">IF(D3=3,"Yes","")</f>
        <v/>
      </c>
    </row>
    <row r="4" spans="1:9" ht="12" customHeight="1" x14ac:dyDescent="0.2">
      <c r="A4" s="7" t="s">
        <v>120</v>
      </c>
      <c r="B4" s="8"/>
      <c r="C4" s="6" t="s">
        <v>121</v>
      </c>
      <c r="D4" s="18"/>
      <c r="E4" s="14" t="str">
        <f>IF(D4&gt;=3,"Yes","")</f>
        <v/>
      </c>
      <c r="F4" s="14" t="str">
        <f>IF(D4&gt;=4,"Yes","")</f>
        <v/>
      </c>
      <c r="G4" s="14" t="str">
        <f t="shared" si="0"/>
        <v/>
      </c>
      <c r="H4" s="14" t="str">
        <f t="shared" si="1"/>
        <v/>
      </c>
      <c r="I4" s="14" t="str">
        <f t="shared" si="2"/>
        <v/>
      </c>
    </row>
    <row r="5" spans="1:9" ht="12" customHeight="1" x14ac:dyDescent="0.2">
      <c r="A5" s="7" t="s">
        <v>122</v>
      </c>
      <c r="B5" s="8"/>
      <c r="C5" s="6" t="s">
        <v>123</v>
      </c>
      <c r="D5" s="18">
        <v>4</v>
      </c>
      <c r="E5" s="14" t="str">
        <f>IF(D5&gt;=3,"Yes","")</f>
        <v>Yes</v>
      </c>
      <c r="F5" s="14" t="str">
        <f>IF(D5&gt;=4,"Yes","")</f>
        <v>Yes</v>
      </c>
      <c r="G5" s="14" t="str">
        <f t="shared" si="0"/>
        <v/>
      </c>
      <c r="H5" s="14" t="str">
        <f t="shared" si="1"/>
        <v>Yes</v>
      </c>
      <c r="I5" s="14" t="str">
        <f t="shared" si="2"/>
        <v/>
      </c>
    </row>
    <row r="6" spans="1:9" ht="12" customHeight="1" x14ac:dyDescent="0.2">
      <c r="A6" s="7" t="s">
        <v>124</v>
      </c>
      <c r="B6" s="8"/>
      <c r="C6" s="6" t="s">
        <v>125</v>
      </c>
      <c r="D6" s="18">
        <v>1</v>
      </c>
      <c r="E6" s="14" t="str">
        <f t="shared" ref="E6:E69" si="3">IF(D6&gt;=3,"Yes","")</f>
        <v/>
      </c>
      <c r="F6" s="14" t="str">
        <f t="shared" ref="F6:F69" si="4">IF(D6&gt;=4,"Yes","")</f>
        <v/>
      </c>
      <c r="G6" s="14" t="str">
        <f t="shared" si="0"/>
        <v/>
      </c>
      <c r="H6" s="14" t="str">
        <f t="shared" si="1"/>
        <v/>
      </c>
      <c r="I6" s="14" t="str">
        <f t="shared" si="2"/>
        <v/>
      </c>
    </row>
    <row r="7" spans="1:9" ht="12" customHeight="1" x14ac:dyDescent="0.2">
      <c r="A7" s="9" t="s">
        <v>124</v>
      </c>
      <c r="B7" s="7" t="s">
        <v>126</v>
      </c>
      <c r="C7" s="10" t="s">
        <v>127</v>
      </c>
      <c r="D7" s="18">
        <v>1</v>
      </c>
      <c r="E7" s="14" t="str">
        <f t="shared" si="3"/>
        <v/>
      </c>
      <c r="F7" s="14" t="str">
        <f t="shared" si="4"/>
        <v/>
      </c>
      <c r="G7" s="14" t="str">
        <f t="shared" si="0"/>
        <v/>
      </c>
      <c r="H7" s="14" t="str">
        <f t="shared" si="1"/>
        <v/>
      </c>
      <c r="I7" s="14" t="str">
        <f t="shared" si="2"/>
        <v/>
      </c>
    </row>
    <row r="8" spans="1:9" ht="12" customHeight="1" x14ac:dyDescent="0.2">
      <c r="A8" s="9" t="s">
        <v>124</v>
      </c>
      <c r="B8" s="7" t="s">
        <v>128</v>
      </c>
      <c r="C8" s="10" t="s">
        <v>129</v>
      </c>
      <c r="D8" s="18">
        <v>2</v>
      </c>
      <c r="E8" s="14" t="str">
        <f t="shared" si="3"/>
        <v/>
      </c>
      <c r="F8" s="14" t="str">
        <f t="shared" si="4"/>
        <v/>
      </c>
      <c r="G8" s="14" t="str">
        <f t="shared" si="0"/>
        <v/>
      </c>
      <c r="H8" s="14" t="str">
        <f t="shared" si="1"/>
        <v/>
      </c>
      <c r="I8" s="14" t="str">
        <f t="shared" si="2"/>
        <v/>
      </c>
    </row>
    <row r="9" spans="1:9" ht="12" customHeight="1" x14ac:dyDescent="0.2">
      <c r="A9" s="7" t="s">
        <v>25</v>
      </c>
      <c r="B9" s="8"/>
      <c r="C9" s="6" t="s">
        <v>24</v>
      </c>
      <c r="D9" s="18">
        <v>5</v>
      </c>
      <c r="E9" s="14" t="str">
        <f t="shared" si="3"/>
        <v>Yes</v>
      </c>
      <c r="F9" s="14" t="str">
        <f t="shared" si="4"/>
        <v>Yes</v>
      </c>
      <c r="G9" s="14" t="str">
        <f t="shared" si="0"/>
        <v>Yes</v>
      </c>
      <c r="H9" s="14" t="str">
        <f t="shared" si="1"/>
        <v/>
      </c>
      <c r="I9" s="14" t="str">
        <f t="shared" si="2"/>
        <v/>
      </c>
    </row>
    <row r="10" spans="1:9" ht="12" customHeight="1" x14ac:dyDescent="0.2">
      <c r="A10" s="7" t="s">
        <v>130</v>
      </c>
      <c r="B10" s="8"/>
      <c r="C10" s="6" t="s">
        <v>131</v>
      </c>
      <c r="D10" s="18"/>
      <c r="E10" s="14" t="str">
        <f t="shared" si="3"/>
        <v/>
      </c>
      <c r="F10" s="14" t="str">
        <f t="shared" si="4"/>
        <v/>
      </c>
      <c r="G10" s="14" t="str">
        <f t="shared" si="0"/>
        <v/>
      </c>
      <c r="H10" s="14" t="str">
        <f t="shared" si="1"/>
        <v/>
      </c>
      <c r="I10" s="14" t="str">
        <f t="shared" si="2"/>
        <v/>
      </c>
    </row>
    <row r="11" spans="1:9" ht="12" customHeight="1" x14ac:dyDescent="0.2">
      <c r="A11" s="7" t="s">
        <v>132</v>
      </c>
      <c r="B11" s="8"/>
      <c r="C11" s="6" t="s">
        <v>133</v>
      </c>
      <c r="D11" s="18">
        <v>3</v>
      </c>
      <c r="E11" s="14" t="str">
        <f t="shared" si="3"/>
        <v>Yes</v>
      </c>
      <c r="F11" s="14" t="str">
        <f t="shared" si="4"/>
        <v/>
      </c>
      <c r="G11" s="14" t="str">
        <f t="shared" si="0"/>
        <v/>
      </c>
      <c r="H11" s="14" t="str">
        <f t="shared" si="1"/>
        <v/>
      </c>
      <c r="I11" s="14" t="str">
        <f t="shared" si="2"/>
        <v>Yes</v>
      </c>
    </row>
    <row r="12" spans="1:9" ht="12" customHeight="1" x14ac:dyDescent="0.2">
      <c r="A12" s="7" t="s">
        <v>26</v>
      </c>
      <c r="B12" s="8"/>
      <c r="C12" s="6" t="s">
        <v>4</v>
      </c>
      <c r="D12" s="18">
        <v>5</v>
      </c>
      <c r="E12" s="14" t="str">
        <f t="shared" si="3"/>
        <v>Yes</v>
      </c>
      <c r="F12" s="14" t="str">
        <f t="shared" si="4"/>
        <v>Yes</v>
      </c>
      <c r="G12" s="14" t="str">
        <f t="shared" si="0"/>
        <v>Yes</v>
      </c>
      <c r="H12" s="14" t="str">
        <f t="shared" si="1"/>
        <v/>
      </c>
      <c r="I12" s="14" t="str">
        <f t="shared" si="2"/>
        <v/>
      </c>
    </row>
    <row r="13" spans="1:9" ht="12" customHeight="1" x14ac:dyDescent="0.2">
      <c r="A13" s="9" t="s">
        <v>26</v>
      </c>
      <c r="B13" s="7" t="s">
        <v>134</v>
      </c>
      <c r="C13" s="10" t="s">
        <v>135</v>
      </c>
      <c r="D13" s="18">
        <v>3</v>
      </c>
      <c r="E13" s="14" t="str">
        <f t="shared" si="3"/>
        <v>Yes</v>
      </c>
      <c r="F13" s="14" t="str">
        <f t="shared" si="4"/>
        <v/>
      </c>
      <c r="G13" s="14" t="str">
        <f t="shared" si="0"/>
        <v/>
      </c>
      <c r="H13" s="14" t="str">
        <f t="shared" si="1"/>
        <v/>
      </c>
      <c r="I13" s="14" t="str">
        <f t="shared" si="2"/>
        <v>Yes</v>
      </c>
    </row>
    <row r="14" spans="1:9" ht="12" customHeight="1" x14ac:dyDescent="0.2">
      <c r="A14" s="9" t="s">
        <v>26</v>
      </c>
      <c r="B14" s="7" t="s">
        <v>136</v>
      </c>
      <c r="C14" s="10" t="s">
        <v>137</v>
      </c>
      <c r="D14" s="18">
        <v>3</v>
      </c>
      <c r="E14" s="14" t="str">
        <f t="shared" si="3"/>
        <v>Yes</v>
      </c>
      <c r="F14" s="14" t="str">
        <f t="shared" si="4"/>
        <v/>
      </c>
      <c r="G14" s="14" t="str">
        <f t="shared" si="0"/>
        <v/>
      </c>
      <c r="H14" s="14" t="str">
        <f t="shared" si="1"/>
        <v/>
      </c>
      <c r="I14" s="14" t="str">
        <f t="shared" si="2"/>
        <v>Yes</v>
      </c>
    </row>
    <row r="15" spans="1:9" ht="12" customHeight="1" x14ac:dyDescent="0.2">
      <c r="A15" s="9" t="s">
        <v>26</v>
      </c>
      <c r="B15" s="7" t="s">
        <v>138</v>
      </c>
      <c r="C15" s="10" t="s">
        <v>139</v>
      </c>
      <c r="D15" s="18">
        <v>3</v>
      </c>
      <c r="E15" s="14" t="str">
        <f t="shared" si="3"/>
        <v>Yes</v>
      </c>
      <c r="F15" s="14" t="str">
        <f t="shared" si="4"/>
        <v/>
      </c>
      <c r="G15" s="14" t="str">
        <f t="shared" si="0"/>
        <v/>
      </c>
      <c r="H15" s="14" t="str">
        <f t="shared" si="1"/>
        <v/>
      </c>
      <c r="I15" s="14" t="str">
        <f t="shared" si="2"/>
        <v>Yes</v>
      </c>
    </row>
    <row r="16" spans="1:9" ht="12" customHeight="1" x14ac:dyDescent="0.2">
      <c r="A16" s="9" t="s">
        <v>26</v>
      </c>
      <c r="B16" s="7" t="s">
        <v>140</v>
      </c>
      <c r="C16" s="10" t="s">
        <v>141</v>
      </c>
      <c r="D16" s="18">
        <v>2</v>
      </c>
      <c r="E16" s="14" t="str">
        <f t="shared" si="3"/>
        <v/>
      </c>
      <c r="F16" s="14" t="str">
        <f t="shared" si="4"/>
        <v/>
      </c>
      <c r="G16" s="14" t="str">
        <f t="shared" si="0"/>
        <v/>
      </c>
      <c r="H16" s="14" t="str">
        <f t="shared" si="1"/>
        <v/>
      </c>
      <c r="I16" s="14" t="str">
        <f t="shared" si="2"/>
        <v/>
      </c>
    </row>
    <row r="17" spans="1:9" ht="12" customHeight="1" x14ac:dyDescent="0.2">
      <c r="A17" s="9" t="s">
        <v>26</v>
      </c>
      <c r="B17" s="7" t="s">
        <v>142</v>
      </c>
      <c r="C17" s="10" t="s">
        <v>143</v>
      </c>
      <c r="D17" s="18">
        <v>2</v>
      </c>
      <c r="E17" s="14" t="str">
        <f t="shared" si="3"/>
        <v/>
      </c>
      <c r="F17" s="14" t="str">
        <f t="shared" si="4"/>
        <v/>
      </c>
      <c r="G17" s="14" t="str">
        <f t="shared" si="0"/>
        <v/>
      </c>
      <c r="H17" s="14" t="str">
        <f t="shared" si="1"/>
        <v/>
      </c>
      <c r="I17" s="14" t="str">
        <f t="shared" si="2"/>
        <v/>
      </c>
    </row>
    <row r="18" spans="1:9" ht="12" customHeight="1" x14ac:dyDescent="0.2">
      <c r="A18" s="9" t="s">
        <v>26</v>
      </c>
      <c r="B18" s="7" t="s">
        <v>144</v>
      </c>
      <c r="C18" s="10" t="s">
        <v>145</v>
      </c>
      <c r="D18" s="18">
        <v>2</v>
      </c>
      <c r="E18" s="14" t="str">
        <f t="shared" si="3"/>
        <v/>
      </c>
      <c r="F18" s="14" t="str">
        <f t="shared" si="4"/>
        <v/>
      </c>
      <c r="G18" s="14" t="str">
        <f t="shared" si="0"/>
        <v/>
      </c>
      <c r="H18" s="14" t="str">
        <f t="shared" si="1"/>
        <v/>
      </c>
      <c r="I18" s="14" t="str">
        <f t="shared" si="2"/>
        <v/>
      </c>
    </row>
    <row r="19" spans="1:9" ht="12" customHeight="1" x14ac:dyDescent="0.2">
      <c r="A19" s="7" t="s">
        <v>27</v>
      </c>
      <c r="B19" s="8"/>
      <c r="C19" s="6" t="s">
        <v>21</v>
      </c>
      <c r="D19" s="18"/>
      <c r="E19" s="14" t="str">
        <f t="shared" si="3"/>
        <v/>
      </c>
      <c r="F19" s="14" t="str">
        <f t="shared" si="4"/>
        <v/>
      </c>
      <c r="G19" s="14" t="str">
        <f t="shared" si="0"/>
        <v/>
      </c>
      <c r="H19" s="14" t="str">
        <f t="shared" si="1"/>
        <v/>
      </c>
      <c r="I19" s="14" t="str">
        <f t="shared" si="2"/>
        <v/>
      </c>
    </row>
    <row r="20" spans="1:9" ht="12" customHeight="1" x14ac:dyDescent="0.2">
      <c r="A20" s="7" t="s">
        <v>146</v>
      </c>
      <c r="B20" s="8"/>
      <c r="C20" s="6" t="s">
        <v>147</v>
      </c>
      <c r="D20" s="18"/>
      <c r="E20" s="14" t="str">
        <f t="shared" si="3"/>
        <v/>
      </c>
      <c r="F20" s="14" t="str">
        <f t="shared" si="4"/>
        <v/>
      </c>
      <c r="G20" s="14" t="str">
        <f t="shared" si="0"/>
        <v/>
      </c>
      <c r="H20" s="14" t="str">
        <f t="shared" si="1"/>
        <v/>
      </c>
      <c r="I20" s="14" t="str">
        <f t="shared" si="2"/>
        <v/>
      </c>
    </row>
    <row r="21" spans="1:9" ht="12" customHeight="1" x14ac:dyDescent="0.2">
      <c r="A21" s="7" t="s">
        <v>148</v>
      </c>
      <c r="B21" s="8"/>
      <c r="C21" s="6" t="s">
        <v>149</v>
      </c>
      <c r="D21" s="18"/>
      <c r="E21" s="14" t="str">
        <f t="shared" si="3"/>
        <v/>
      </c>
      <c r="F21" s="14" t="str">
        <f t="shared" si="4"/>
        <v/>
      </c>
      <c r="G21" s="14" t="str">
        <f t="shared" si="0"/>
        <v/>
      </c>
      <c r="H21" s="14" t="str">
        <f t="shared" si="1"/>
        <v/>
      </c>
      <c r="I21" s="14" t="str">
        <f t="shared" si="2"/>
        <v/>
      </c>
    </row>
    <row r="22" spans="1:9" ht="12" customHeight="1" x14ac:dyDescent="0.2">
      <c r="A22" s="7" t="s">
        <v>150</v>
      </c>
      <c r="B22" s="8"/>
      <c r="C22" s="6" t="s">
        <v>151</v>
      </c>
      <c r="D22" s="18"/>
      <c r="E22" s="14" t="str">
        <f t="shared" si="3"/>
        <v/>
      </c>
      <c r="F22" s="14" t="str">
        <f t="shared" si="4"/>
        <v/>
      </c>
      <c r="G22" s="14" t="str">
        <f t="shared" si="0"/>
        <v/>
      </c>
      <c r="H22" s="14" t="str">
        <f t="shared" si="1"/>
        <v/>
      </c>
      <c r="I22" s="14" t="str">
        <f t="shared" si="2"/>
        <v/>
      </c>
    </row>
    <row r="23" spans="1:9" ht="12" customHeight="1" x14ac:dyDescent="0.2">
      <c r="A23" s="7" t="s">
        <v>152</v>
      </c>
      <c r="B23" s="8"/>
      <c r="C23" s="6" t="s">
        <v>153</v>
      </c>
      <c r="D23" s="18"/>
      <c r="E23" s="14" t="str">
        <f t="shared" si="3"/>
        <v/>
      </c>
      <c r="F23" s="14" t="str">
        <f t="shared" si="4"/>
        <v/>
      </c>
      <c r="G23" s="14" t="str">
        <f t="shared" si="0"/>
        <v/>
      </c>
      <c r="H23" s="14" t="str">
        <f t="shared" si="1"/>
        <v/>
      </c>
      <c r="I23" s="14" t="str">
        <f t="shared" si="2"/>
        <v/>
      </c>
    </row>
    <row r="24" spans="1:9" ht="12" customHeight="1" x14ac:dyDescent="0.2">
      <c r="A24" s="7" t="s">
        <v>154</v>
      </c>
      <c r="B24" s="8"/>
      <c r="C24" s="6" t="s">
        <v>155</v>
      </c>
      <c r="D24" s="18"/>
      <c r="E24" s="14" t="str">
        <f t="shared" si="3"/>
        <v/>
      </c>
      <c r="F24" s="14" t="str">
        <f t="shared" si="4"/>
        <v/>
      </c>
      <c r="G24" s="14" t="str">
        <f t="shared" si="0"/>
        <v/>
      </c>
      <c r="H24" s="14" t="str">
        <f t="shared" si="1"/>
        <v/>
      </c>
      <c r="I24" s="14" t="str">
        <f t="shared" si="2"/>
        <v/>
      </c>
    </row>
    <row r="25" spans="1:9" ht="12" customHeight="1" x14ac:dyDescent="0.2">
      <c r="A25" s="7" t="s">
        <v>156</v>
      </c>
      <c r="B25" s="8"/>
      <c r="C25" s="6" t="s">
        <v>157</v>
      </c>
      <c r="D25" s="18"/>
      <c r="E25" s="14" t="str">
        <f t="shared" si="3"/>
        <v/>
      </c>
      <c r="F25" s="14" t="str">
        <f t="shared" si="4"/>
        <v/>
      </c>
      <c r="G25" s="14" t="str">
        <f t="shared" si="0"/>
        <v/>
      </c>
      <c r="H25" s="14" t="str">
        <f t="shared" si="1"/>
        <v/>
      </c>
      <c r="I25" s="14" t="str">
        <f t="shared" si="2"/>
        <v/>
      </c>
    </row>
    <row r="26" spans="1:9" ht="12" customHeight="1" x14ac:dyDescent="0.2">
      <c r="A26" s="7" t="s">
        <v>158</v>
      </c>
      <c r="B26" s="8"/>
      <c r="C26" s="6" t="s">
        <v>159</v>
      </c>
      <c r="D26" s="18"/>
      <c r="E26" s="14" t="str">
        <f t="shared" si="3"/>
        <v/>
      </c>
      <c r="F26" s="14" t="str">
        <f t="shared" si="4"/>
        <v/>
      </c>
      <c r="G26" s="14" t="str">
        <f t="shared" si="0"/>
        <v/>
      </c>
      <c r="H26" s="14" t="str">
        <f t="shared" si="1"/>
        <v/>
      </c>
      <c r="I26" s="14" t="str">
        <f t="shared" si="2"/>
        <v/>
      </c>
    </row>
    <row r="27" spans="1:9" ht="12" customHeight="1" x14ac:dyDescent="0.2">
      <c r="A27" s="7" t="s">
        <v>160</v>
      </c>
      <c r="B27" s="8"/>
      <c r="C27" s="6" t="s">
        <v>161</v>
      </c>
      <c r="D27" s="18"/>
      <c r="E27" s="14" t="str">
        <f t="shared" si="3"/>
        <v/>
      </c>
      <c r="F27" s="14" t="str">
        <f t="shared" si="4"/>
        <v/>
      </c>
      <c r="G27" s="14" t="str">
        <f t="shared" si="0"/>
        <v/>
      </c>
      <c r="H27" s="14" t="str">
        <f t="shared" si="1"/>
        <v/>
      </c>
      <c r="I27" s="14" t="str">
        <f t="shared" si="2"/>
        <v/>
      </c>
    </row>
    <row r="28" spans="1:9" ht="12" customHeight="1" x14ac:dyDescent="0.2">
      <c r="A28" s="7" t="s">
        <v>162</v>
      </c>
      <c r="B28" s="8"/>
      <c r="C28" s="6" t="s">
        <v>163</v>
      </c>
      <c r="D28" s="18">
        <v>1</v>
      </c>
      <c r="E28" s="14" t="str">
        <f t="shared" si="3"/>
        <v/>
      </c>
      <c r="F28" s="14" t="str">
        <f t="shared" si="4"/>
        <v/>
      </c>
      <c r="G28" s="14" t="str">
        <f t="shared" si="0"/>
        <v/>
      </c>
      <c r="H28" s="14" t="str">
        <f t="shared" si="1"/>
        <v/>
      </c>
      <c r="I28" s="14" t="str">
        <f t="shared" si="2"/>
        <v/>
      </c>
    </row>
    <row r="29" spans="1:9" ht="12" customHeight="1" x14ac:dyDescent="0.2">
      <c r="A29" s="7" t="s">
        <v>164</v>
      </c>
      <c r="B29" s="8"/>
      <c r="C29" s="6" t="s">
        <v>165</v>
      </c>
      <c r="D29" s="18">
        <v>1</v>
      </c>
      <c r="E29" s="14" t="str">
        <f t="shared" si="3"/>
        <v/>
      </c>
      <c r="F29" s="14" t="str">
        <f t="shared" si="4"/>
        <v/>
      </c>
      <c r="G29" s="14" t="str">
        <f t="shared" si="0"/>
        <v/>
      </c>
      <c r="H29" s="14" t="str">
        <f t="shared" si="1"/>
        <v/>
      </c>
      <c r="I29" s="14" t="str">
        <f t="shared" si="2"/>
        <v/>
      </c>
    </row>
    <row r="30" spans="1:9" ht="12" customHeight="1" x14ac:dyDescent="0.2">
      <c r="A30" s="7" t="s">
        <v>166</v>
      </c>
      <c r="B30" s="8"/>
      <c r="C30" s="6" t="s">
        <v>167</v>
      </c>
      <c r="D30" s="18"/>
      <c r="E30" s="14" t="str">
        <f t="shared" si="3"/>
        <v/>
      </c>
      <c r="F30" s="14" t="str">
        <f t="shared" si="4"/>
        <v/>
      </c>
      <c r="G30" s="14" t="str">
        <f t="shared" si="0"/>
        <v/>
      </c>
      <c r="H30" s="14" t="str">
        <f t="shared" si="1"/>
        <v/>
      </c>
      <c r="I30" s="14" t="str">
        <f t="shared" si="2"/>
        <v/>
      </c>
    </row>
    <row r="31" spans="1:9" ht="12" customHeight="1" x14ac:dyDescent="0.2">
      <c r="A31" s="7" t="s">
        <v>168</v>
      </c>
      <c r="B31" s="8"/>
      <c r="C31" s="6" t="s">
        <v>169</v>
      </c>
      <c r="D31" s="18"/>
      <c r="E31" s="14" t="str">
        <f t="shared" si="3"/>
        <v/>
      </c>
      <c r="F31" s="14" t="str">
        <f t="shared" si="4"/>
        <v/>
      </c>
      <c r="G31" s="14" t="str">
        <f t="shared" si="0"/>
        <v/>
      </c>
      <c r="H31" s="14" t="str">
        <f t="shared" si="1"/>
        <v/>
      </c>
      <c r="I31" s="14" t="str">
        <f t="shared" si="2"/>
        <v/>
      </c>
    </row>
    <row r="32" spans="1:9" ht="12" customHeight="1" x14ac:dyDescent="0.2">
      <c r="A32" s="7" t="s">
        <v>170</v>
      </c>
      <c r="B32" s="8"/>
      <c r="C32" s="6" t="s">
        <v>171</v>
      </c>
      <c r="D32" s="18"/>
      <c r="E32" s="14" t="str">
        <f t="shared" si="3"/>
        <v/>
      </c>
      <c r="F32" s="14" t="str">
        <f t="shared" si="4"/>
        <v/>
      </c>
      <c r="G32" s="14" t="str">
        <f t="shared" si="0"/>
        <v/>
      </c>
      <c r="H32" s="14" t="str">
        <f t="shared" si="1"/>
        <v/>
      </c>
      <c r="I32" s="14" t="str">
        <f t="shared" si="2"/>
        <v/>
      </c>
    </row>
    <row r="33" spans="1:9" ht="12" customHeight="1" x14ac:dyDescent="0.2">
      <c r="A33" s="7" t="s">
        <v>172</v>
      </c>
      <c r="B33" s="8"/>
      <c r="C33" s="6" t="s">
        <v>173</v>
      </c>
      <c r="D33" s="18"/>
      <c r="E33" s="14" t="str">
        <f t="shared" si="3"/>
        <v/>
      </c>
      <c r="F33" s="14" t="str">
        <f t="shared" si="4"/>
        <v/>
      </c>
      <c r="G33" s="14" t="str">
        <f t="shared" si="0"/>
        <v/>
      </c>
      <c r="H33" s="14" t="str">
        <f t="shared" si="1"/>
        <v/>
      </c>
      <c r="I33" s="14" t="str">
        <f t="shared" si="2"/>
        <v/>
      </c>
    </row>
    <row r="34" spans="1:9" ht="12" customHeight="1" x14ac:dyDescent="0.2">
      <c r="A34" s="7" t="s">
        <v>28</v>
      </c>
      <c r="B34" s="8"/>
      <c r="C34" s="6" t="s">
        <v>0</v>
      </c>
      <c r="D34" s="18">
        <v>5</v>
      </c>
      <c r="E34" s="14" t="str">
        <f t="shared" si="3"/>
        <v>Yes</v>
      </c>
      <c r="F34" s="14" t="str">
        <f t="shared" si="4"/>
        <v>Yes</v>
      </c>
      <c r="G34" s="14" t="str">
        <f t="shared" si="0"/>
        <v>Yes</v>
      </c>
      <c r="H34" s="14" t="str">
        <f t="shared" si="1"/>
        <v/>
      </c>
      <c r="I34" s="14" t="str">
        <f t="shared" si="2"/>
        <v/>
      </c>
    </row>
    <row r="35" spans="1:9" ht="12" customHeight="1" x14ac:dyDescent="0.2">
      <c r="A35" s="9" t="s">
        <v>28</v>
      </c>
      <c r="B35" s="7" t="s">
        <v>29</v>
      </c>
      <c r="C35" s="10" t="s">
        <v>30</v>
      </c>
      <c r="D35" s="18">
        <v>4</v>
      </c>
      <c r="E35" s="14" t="str">
        <f t="shared" si="3"/>
        <v>Yes</v>
      </c>
      <c r="F35" s="14" t="str">
        <f t="shared" si="4"/>
        <v>Yes</v>
      </c>
      <c r="G35" s="14" t="str">
        <f t="shared" si="0"/>
        <v/>
      </c>
      <c r="H35" s="14" t="str">
        <f t="shared" si="1"/>
        <v>Yes</v>
      </c>
      <c r="I35" s="14" t="str">
        <f t="shared" si="2"/>
        <v/>
      </c>
    </row>
    <row r="36" spans="1:9" ht="12" customHeight="1" x14ac:dyDescent="0.2">
      <c r="A36" s="9" t="s">
        <v>28</v>
      </c>
      <c r="B36" s="7" t="s">
        <v>31</v>
      </c>
      <c r="C36" s="10" t="s">
        <v>33</v>
      </c>
      <c r="D36" s="18">
        <v>3</v>
      </c>
      <c r="E36" s="14" t="str">
        <f t="shared" si="3"/>
        <v>Yes</v>
      </c>
      <c r="F36" s="14" t="str">
        <f t="shared" si="4"/>
        <v/>
      </c>
      <c r="G36" s="14" t="str">
        <f t="shared" si="0"/>
        <v/>
      </c>
      <c r="H36" s="14" t="str">
        <f t="shared" si="1"/>
        <v/>
      </c>
      <c r="I36" s="14" t="str">
        <f t="shared" si="2"/>
        <v>Yes</v>
      </c>
    </row>
    <row r="37" spans="1:9" ht="12" customHeight="1" x14ac:dyDescent="0.2">
      <c r="A37" s="9" t="s">
        <v>28</v>
      </c>
      <c r="B37" s="7" t="s">
        <v>32</v>
      </c>
      <c r="C37" s="10" t="s">
        <v>34</v>
      </c>
      <c r="D37" s="18">
        <v>5</v>
      </c>
      <c r="E37" s="14" t="str">
        <f t="shared" si="3"/>
        <v>Yes</v>
      </c>
      <c r="F37" s="14" t="str">
        <f t="shared" si="4"/>
        <v>Yes</v>
      </c>
      <c r="G37" s="14" t="str">
        <f t="shared" si="0"/>
        <v>Yes</v>
      </c>
      <c r="H37" s="14" t="str">
        <f t="shared" si="1"/>
        <v/>
      </c>
      <c r="I37" s="14" t="str">
        <f t="shared" si="2"/>
        <v/>
      </c>
    </row>
    <row r="38" spans="1:9" ht="12" customHeight="1" x14ac:dyDescent="0.2">
      <c r="A38" s="7" t="s">
        <v>174</v>
      </c>
      <c r="B38" s="8"/>
      <c r="C38" s="6" t="s">
        <v>175</v>
      </c>
      <c r="D38" s="18">
        <v>2</v>
      </c>
      <c r="E38" s="14" t="str">
        <f t="shared" si="3"/>
        <v/>
      </c>
      <c r="F38" s="14" t="str">
        <f t="shared" si="4"/>
        <v/>
      </c>
      <c r="G38" s="14" t="str">
        <f t="shared" si="0"/>
        <v/>
      </c>
      <c r="H38" s="14" t="str">
        <f t="shared" si="1"/>
        <v/>
      </c>
      <c r="I38" s="14" t="str">
        <f t="shared" si="2"/>
        <v/>
      </c>
    </row>
    <row r="39" spans="1:9" ht="12" customHeight="1" x14ac:dyDescent="0.2">
      <c r="A39" s="7" t="s">
        <v>176</v>
      </c>
      <c r="B39" s="8"/>
      <c r="C39" s="6" t="s">
        <v>177</v>
      </c>
      <c r="D39" s="18"/>
      <c r="E39" s="14" t="str">
        <f t="shared" si="3"/>
        <v/>
      </c>
      <c r="F39" s="14" t="str">
        <f t="shared" si="4"/>
        <v/>
      </c>
      <c r="G39" s="14" t="str">
        <f t="shared" si="0"/>
        <v/>
      </c>
      <c r="H39" s="14" t="str">
        <f t="shared" si="1"/>
        <v/>
      </c>
      <c r="I39" s="14" t="str">
        <f t="shared" si="2"/>
        <v/>
      </c>
    </row>
    <row r="40" spans="1:9" ht="12" customHeight="1" x14ac:dyDescent="0.2">
      <c r="A40" s="7" t="s">
        <v>178</v>
      </c>
      <c r="B40" s="8"/>
      <c r="C40" s="6" t="s">
        <v>179</v>
      </c>
      <c r="D40" s="18">
        <v>4</v>
      </c>
      <c r="E40" s="14" t="str">
        <f t="shared" si="3"/>
        <v>Yes</v>
      </c>
      <c r="F40" s="14" t="str">
        <f t="shared" si="4"/>
        <v>Yes</v>
      </c>
      <c r="G40" s="14" t="str">
        <f t="shared" si="0"/>
        <v/>
      </c>
      <c r="H40" s="14" t="str">
        <f t="shared" si="1"/>
        <v>Yes</v>
      </c>
      <c r="I40" s="14" t="str">
        <f t="shared" si="2"/>
        <v/>
      </c>
    </row>
    <row r="41" spans="1:9" ht="12" customHeight="1" x14ac:dyDescent="0.2">
      <c r="A41" s="7" t="s">
        <v>180</v>
      </c>
      <c r="B41" s="8"/>
      <c r="C41" s="6" t="s">
        <v>181</v>
      </c>
      <c r="D41" s="18">
        <v>2</v>
      </c>
      <c r="E41" s="14" t="str">
        <f t="shared" si="3"/>
        <v/>
      </c>
      <c r="F41" s="14" t="str">
        <f t="shared" si="4"/>
        <v/>
      </c>
      <c r="G41" s="14" t="str">
        <f t="shared" si="0"/>
        <v/>
      </c>
      <c r="H41" s="14" t="str">
        <f t="shared" si="1"/>
        <v/>
      </c>
      <c r="I41" s="14" t="str">
        <f t="shared" si="2"/>
        <v/>
      </c>
    </row>
    <row r="42" spans="1:9" ht="12" customHeight="1" x14ac:dyDescent="0.2">
      <c r="A42" s="7" t="s">
        <v>182</v>
      </c>
      <c r="B42" s="8"/>
      <c r="C42" s="6" t="s">
        <v>183</v>
      </c>
      <c r="D42" s="18"/>
      <c r="E42" s="14" t="str">
        <f t="shared" si="3"/>
        <v/>
      </c>
      <c r="F42" s="14" t="str">
        <f t="shared" si="4"/>
        <v/>
      </c>
      <c r="G42" s="14" t="str">
        <f t="shared" si="0"/>
        <v/>
      </c>
      <c r="H42" s="14" t="str">
        <f t="shared" si="1"/>
        <v/>
      </c>
      <c r="I42" s="14" t="str">
        <f t="shared" si="2"/>
        <v/>
      </c>
    </row>
    <row r="43" spans="1:9" ht="12" customHeight="1" x14ac:dyDescent="0.2">
      <c r="A43" s="7" t="s">
        <v>184</v>
      </c>
      <c r="B43" s="8"/>
      <c r="C43" s="6" t="s">
        <v>185</v>
      </c>
      <c r="D43" s="18">
        <v>3</v>
      </c>
      <c r="E43" s="14" t="str">
        <f t="shared" si="3"/>
        <v>Yes</v>
      </c>
      <c r="F43" s="14" t="str">
        <f t="shared" si="4"/>
        <v/>
      </c>
      <c r="G43" s="14" t="str">
        <f t="shared" si="0"/>
        <v/>
      </c>
      <c r="H43" s="14" t="str">
        <f t="shared" si="1"/>
        <v/>
      </c>
      <c r="I43" s="14" t="str">
        <f t="shared" si="2"/>
        <v>Yes</v>
      </c>
    </row>
    <row r="44" spans="1:9" ht="12" customHeight="1" x14ac:dyDescent="0.2">
      <c r="A44" s="7" t="s">
        <v>186</v>
      </c>
      <c r="B44" s="8"/>
      <c r="C44" s="6" t="s">
        <v>187</v>
      </c>
      <c r="D44" s="18">
        <v>2</v>
      </c>
      <c r="E44" s="14" t="str">
        <f t="shared" si="3"/>
        <v/>
      </c>
      <c r="F44" s="14" t="str">
        <f t="shared" si="4"/>
        <v/>
      </c>
      <c r="G44" s="14" t="str">
        <f t="shared" si="0"/>
        <v/>
      </c>
      <c r="H44" s="14" t="str">
        <f t="shared" si="1"/>
        <v/>
      </c>
      <c r="I44" s="14" t="str">
        <f t="shared" si="2"/>
        <v/>
      </c>
    </row>
    <row r="45" spans="1:9" ht="12" customHeight="1" x14ac:dyDescent="0.2">
      <c r="A45" s="7" t="s">
        <v>188</v>
      </c>
      <c r="B45" s="8"/>
      <c r="C45" s="6" t="s">
        <v>189</v>
      </c>
      <c r="D45" s="18"/>
      <c r="E45" s="14" t="str">
        <f t="shared" si="3"/>
        <v/>
      </c>
      <c r="F45" s="14" t="str">
        <f t="shared" si="4"/>
        <v/>
      </c>
      <c r="G45" s="14" t="str">
        <f t="shared" si="0"/>
        <v/>
      </c>
      <c r="H45" s="14" t="str">
        <f t="shared" si="1"/>
        <v/>
      </c>
      <c r="I45" s="14" t="str">
        <f t="shared" si="2"/>
        <v/>
      </c>
    </row>
    <row r="46" spans="1:9" ht="12" customHeight="1" x14ac:dyDescent="0.2">
      <c r="A46" s="7" t="s">
        <v>190</v>
      </c>
      <c r="B46" s="8"/>
      <c r="C46" s="6" t="s">
        <v>191</v>
      </c>
      <c r="D46" s="18"/>
      <c r="E46" s="14" t="str">
        <f t="shared" si="3"/>
        <v/>
      </c>
      <c r="F46" s="14" t="str">
        <f t="shared" si="4"/>
        <v/>
      </c>
      <c r="G46" s="14" t="str">
        <f t="shared" si="0"/>
        <v/>
      </c>
      <c r="H46" s="14" t="str">
        <f t="shared" si="1"/>
        <v/>
      </c>
      <c r="I46" s="14" t="str">
        <f t="shared" si="2"/>
        <v/>
      </c>
    </row>
    <row r="47" spans="1:9" ht="12" customHeight="1" x14ac:dyDescent="0.2">
      <c r="A47" s="7" t="s">
        <v>192</v>
      </c>
      <c r="B47" s="8"/>
      <c r="C47" s="6" t="s">
        <v>193</v>
      </c>
      <c r="D47" s="18"/>
      <c r="E47" s="14" t="str">
        <f t="shared" si="3"/>
        <v/>
      </c>
      <c r="F47" s="14" t="str">
        <f t="shared" si="4"/>
        <v/>
      </c>
      <c r="G47" s="14" t="str">
        <f t="shared" si="0"/>
        <v/>
      </c>
      <c r="H47" s="14" t="str">
        <f t="shared" si="1"/>
        <v/>
      </c>
      <c r="I47" s="14" t="str">
        <f t="shared" si="2"/>
        <v/>
      </c>
    </row>
    <row r="48" spans="1:9" ht="12" customHeight="1" x14ac:dyDescent="0.2">
      <c r="A48" s="7" t="s">
        <v>35</v>
      </c>
      <c r="B48" s="8"/>
      <c r="C48" s="6" t="s">
        <v>36</v>
      </c>
      <c r="D48" s="18">
        <v>5</v>
      </c>
      <c r="E48" s="14" t="str">
        <f t="shared" si="3"/>
        <v>Yes</v>
      </c>
      <c r="F48" s="14" t="str">
        <f t="shared" si="4"/>
        <v>Yes</v>
      </c>
      <c r="G48" s="14" t="str">
        <f t="shared" si="0"/>
        <v>Yes</v>
      </c>
      <c r="H48" s="14" t="str">
        <f t="shared" si="1"/>
        <v/>
      </c>
      <c r="I48" s="14" t="str">
        <f t="shared" si="2"/>
        <v/>
      </c>
    </row>
    <row r="49" spans="1:9" ht="12" customHeight="1" x14ac:dyDescent="0.2">
      <c r="A49" s="9" t="s">
        <v>35</v>
      </c>
      <c r="B49" s="7" t="s">
        <v>37</v>
      </c>
      <c r="C49" s="10" t="s">
        <v>42</v>
      </c>
      <c r="D49" s="18">
        <v>4</v>
      </c>
      <c r="E49" s="14" t="str">
        <f t="shared" si="3"/>
        <v>Yes</v>
      </c>
      <c r="F49" s="14" t="str">
        <f t="shared" si="4"/>
        <v>Yes</v>
      </c>
      <c r="G49" s="14" t="str">
        <f t="shared" si="0"/>
        <v/>
      </c>
      <c r="H49" s="14" t="str">
        <f t="shared" si="1"/>
        <v>Yes</v>
      </c>
      <c r="I49" s="14" t="str">
        <f t="shared" si="2"/>
        <v/>
      </c>
    </row>
    <row r="50" spans="1:9" ht="12" customHeight="1" x14ac:dyDescent="0.2">
      <c r="A50" s="9" t="s">
        <v>35</v>
      </c>
      <c r="B50" s="7" t="s">
        <v>38</v>
      </c>
      <c r="C50" s="10" t="s">
        <v>43</v>
      </c>
      <c r="D50" s="18">
        <v>5</v>
      </c>
      <c r="E50" s="14" t="str">
        <f t="shared" si="3"/>
        <v>Yes</v>
      </c>
      <c r="F50" s="14" t="str">
        <f t="shared" si="4"/>
        <v>Yes</v>
      </c>
      <c r="G50" s="14" t="str">
        <f t="shared" si="0"/>
        <v>Yes</v>
      </c>
      <c r="H50" s="14" t="str">
        <f t="shared" si="1"/>
        <v/>
      </c>
      <c r="I50" s="14" t="str">
        <f t="shared" si="2"/>
        <v/>
      </c>
    </row>
    <row r="51" spans="1:9" ht="12" customHeight="1" x14ac:dyDescent="0.2">
      <c r="A51" s="9" t="s">
        <v>35</v>
      </c>
      <c r="B51" s="7" t="s">
        <v>39</v>
      </c>
      <c r="C51" s="10" t="s">
        <v>44</v>
      </c>
      <c r="D51" s="18">
        <v>4</v>
      </c>
      <c r="E51" s="14" t="str">
        <f t="shared" si="3"/>
        <v>Yes</v>
      </c>
      <c r="F51" s="14" t="str">
        <f t="shared" si="4"/>
        <v>Yes</v>
      </c>
      <c r="G51" s="14" t="str">
        <f t="shared" si="0"/>
        <v/>
      </c>
      <c r="H51" s="14" t="str">
        <f t="shared" si="1"/>
        <v>Yes</v>
      </c>
      <c r="I51" s="14" t="str">
        <f t="shared" si="2"/>
        <v/>
      </c>
    </row>
    <row r="52" spans="1:9" ht="12" customHeight="1" x14ac:dyDescent="0.2">
      <c r="A52" s="9" t="s">
        <v>35</v>
      </c>
      <c r="B52" s="7" t="s">
        <v>40</v>
      </c>
      <c r="C52" s="10" t="s">
        <v>45</v>
      </c>
      <c r="D52" s="18">
        <v>5</v>
      </c>
      <c r="E52" s="14" t="str">
        <f t="shared" si="3"/>
        <v>Yes</v>
      </c>
      <c r="F52" s="14" t="str">
        <f t="shared" si="4"/>
        <v>Yes</v>
      </c>
      <c r="G52" s="14" t="str">
        <f t="shared" si="0"/>
        <v>Yes</v>
      </c>
      <c r="H52" s="14" t="str">
        <f t="shared" si="1"/>
        <v/>
      </c>
      <c r="I52" s="14" t="str">
        <f t="shared" si="2"/>
        <v/>
      </c>
    </row>
    <row r="53" spans="1:9" ht="12" customHeight="1" x14ac:dyDescent="0.2">
      <c r="A53" s="9" t="s">
        <v>35</v>
      </c>
      <c r="B53" s="7" t="s">
        <v>41</v>
      </c>
      <c r="C53" s="10" t="s">
        <v>46</v>
      </c>
      <c r="D53" s="18">
        <v>5</v>
      </c>
      <c r="E53" s="14" t="str">
        <f t="shared" si="3"/>
        <v>Yes</v>
      </c>
      <c r="F53" s="14" t="str">
        <f t="shared" si="4"/>
        <v>Yes</v>
      </c>
      <c r="G53" s="14" t="str">
        <f t="shared" si="0"/>
        <v>Yes</v>
      </c>
      <c r="H53" s="14" t="str">
        <f t="shared" si="1"/>
        <v/>
      </c>
      <c r="I53" s="14" t="str">
        <f t="shared" si="2"/>
        <v/>
      </c>
    </row>
    <row r="54" spans="1:9" ht="12" customHeight="1" x14ac:dyDescent="0.2">
      <c r="A54" s="7" t="s">
        <v>194</v>
      </c>
      <c r="B54" s="8"/>
      <c r="C54" s="6" t="s">
        <v>195</v>
      </c>
      <c r="D54" s="18"/>
      <c r="E54" s="14" t="str">
        <f t="shared" si="3"/>
        <v/>
      </c>
      <c r="F54" s="14" t="str">
        <f t="shared" si="4"/>
        <v/>
      </c>
      <c r="G54" s="14" t="str">
        <f t="shared" si="0"/>
        <v/>
      </c>
      <c r="H54" s="14" t="str">
        <f t="shared" si="1"/>
        <v/>
      </c>
      <c r="I54" s="14" t="str">
        <f t="shared" si="2"/>
        <v/>
      </c>
    </row>
    <row r="55" spans="1:9" ht="12" customHeight="1" x14ac:dyDescent="0.2">
      <c r="A55" s="7" t="s">
        <v>196</v>
      </c>
      <c r="B55" s="8"/>
      <c r="C55" s="6" t="s">
        <v>197</v>
      </c>
      <c r="D55" s="18"/>
      <c r="E55" s="14" t="str">
        <f t="shared" si="3"/>
        <v/>
      </c>
      <c r="F55" s="14" t="str">
        <f t="shared" si="4"/>
        <v/>
      </c>
      <c r="G55" s="14" t="str">
        <f t="shared" si="0"/>
        <v/>
      </c>
      <c r="H55" s="14" t="str">
        <f t="shared" si="1"/>
        <v/>
      </c>
      <c r="I55" s="14" t="str">
        <f t="shared" si="2"/>
        <v/>
      </c>
    </row>
    <row r="56" spans="1:9" ht="12" customHeight="1" x14ac:dyDescent="0.2">
      <c r="A56" s="7" t="s">
        <v>198</v>
      </c>
      <c r="B56" s="8"/>
      <c r="C56" s="6" t="s">
        <v>199</v>
      </c>
      <c r="D56" s="18"/>
      <c r="E56" s="14" t="str">
        <f t="shared" si="3"/>
        <v/>
      </c>
      <c r="F56" s="14" t="str">
        <f t="shared" si="4"/>
        <v/>
      </c>
      <c r="G56" s="14" t="str">
        <f t="shared" si="0"/>
        <v/>
      </c>
      <c r="H56" s="14" t="str">
        <f t="shared" si="1"/>
        <v/>
      </c>
      <c r="I56" s="14" t="str">
        <f t="shared" si="2"/>
        <v/>
      </c>
    </row>
    <row r="57" spans="1:9" ht="12" customHeight="1" x14ac:dyDescent="0.2">
      <c r="A57" s="7" t="s">
        <v>200</v>
      </c>
      <c r="B57" s="8"/>
      <c r="C57" s="6" t="s">
        <v>201</v>
      </c>
      <c r="D57" s="18">
        <v>1</v>
      </c>
      <c r="E57" s="14" t="str">
        <f t="shared" si="3"/>
        <v/>
      </c>
      <c r="F57" s="14" t="str">
        <f t="shared" si="4"/>
        <v/>
      </c>
      <c r="G57" s="14" t="str">
        <f t="shared" si="0"/>
        <v/>
      </c>
      <c r="H57" s="14" t="str">
        <f t="shared" si="1"/>
        <v/>
      </c>
      <c r="I57" s="14" t="str">
        <f t="shared" si="2"/>
        <v/>
      </c>
    </row>
    <row r="58" spans="1:9" ht="12" customHeight="1" x14ac:dyDescent="0.2">
      <c r="A58" s="7" t="s">
        <v>202</v>
      </c>
      <c r="B58" s="8"/>
      <c r="C58" s="6" t="s">
        <v>203</v>
      </c>
      <c r="D58" s="18"/>
      <c r="E58" s="14" t="str">
        <f t="shared" si="3"/>
        <v/>
      </c>
      <c r="F58" s="14" t="str">
        <f t="shared" si="4"/>
        <v/>
      </c>
      <c r="G58" s="14" t="str">
        <f t="shared" si="0"/>
        <v/>
      </c>
      <c r="H58" s="14" t="str">
        <f t="shared" si="1"/>
        <v/>
      </c>
      <c r="I58" s="14" t="str">
        <f t="shared" si="2"/>
        <v/>
      </c>
    </row>
    <row r="59" spans="1:9" ht="12" customHeight="1" x14ac:dyDescent="0.2">
      <c r="A59" s="7" t="s">
        <v>47</v>
      </c>
      <c r="B59" s="8"/>
      <c r="C59" s="6" t="s">
        <v>1</v>
      </c>
      <c r="D59" s="18">
        <v>5</v>
      </c>
      <c r="E59" s="14" t="str">
        <f t="shared" si="3"/>
        <v>Yes</v>
      </c>
      <c r="F59" s="14" t="str">
        <f t="shared" si="4"/>
        <v>Yes</v>
      </c>
      <c r="G59" s="14" t="str">
        <f t="shared" si="0"/>
        <v>Yes</v>
      </c>
      <c r="H59" s="14" t="str">
        <f t="shared" si="1"/>
        <v/>
      </c>
      <c r="I59" s="14" t="str">
        <f t="shared" si="2"/>
        <v/>
      </c>
    </row>
    <row r="60" spans="1:9" ht="12" customHeight="1" x14ac:dyDescent="0.2">
      <c r="A60" s="7" t="s">
        <v>48</v>
      </c>
      <c r="B60" s="8"/>
      <c r="C60" s="6" t="s">
        <v>17</v>
      </c>
      <c r="D60" s="18">
        <v>4</v>
      </c>
      <c r="E60" s="14" t="str">
        <f t="shared" si="3"/>
        <v>Yes</v>
      </c>
      <c r="F60" s="14" t="str">
        <f t="shared" si="4"/>
        <v>Yes</v>
      </c>
      <c r="G60" s="14" t="str">
        <f t="shared" si="0"/>
        <v/>
      </c>
      <c r="H60" s="14" t="str">
        <f t="shared" si="1"/>
        <v>Yes</v>
      </c>
      <c r="I60" s="14" t="str">
        <f t="shared" si="2"/>
        <v/>
      </c>
    </row>
    <row r="61" spans="1:9" ht="12" customHeight="1" x14ac:dyDescent="0.2">
      <c r="A61" s="7" t="s">
        <v>204</v>
      </c>
      <c r="B61" s="8"/>
      <c r="C61" s="6" t="s">
        <v>205</v>
      </c>
      <c r="D61" s="18"/>
      <c r="E61" s="14" t="str">
        <f t="shared" si="3"/>
        <v/>
      </c>
      <c r="F61" s="14" t="str">
        <f t="shared" si="4"/>
        <v/>
      </c>
      <c r="G61" s="14" t="str">
        <f t="shared" si="0"/>
        <v/>
      </c>
      <c r="H61" s="14" t="str">
        <f t="shared" si="1"/>
        <v/>
      </c>
      <c r="I61" s="14" t="str">
        <f t="shared" si="2"/>
        <v/>
      </c>
    </row>
    <row r="62" spans="1:9" ht="12" customHeight="1" x14ac:dyDescent="0.2">
      <c r="A62" s="7" t="s">
        <v>206</v>
      </c>
      <c r="B62" s="8"/>
      <c r="C62" s="6" t="s">
        <v>207</v>
      </c>
      <c r="D62" s="18"/>
      <c r="E62" s="14" t="str">
        <f t="shared" si="3"/>
        <v/>
      </c>
      <c r="F62" s="14" t="str">
        <f t="shared" si="4"/>
        <v/>
      </c>
      <c r="G62" s="14" t="str">
        <f t="shared" si="0"/>
        <v/>
      </c>
      <c r="H62" s="14" t="str">
        <f t="shared" si="1"/>
        <v/>
      </c>
      <c r="I62" s="14" t="str">
        <f t="shared" si="2"/>
        <v/>
      </c>
    </row>
    <row r="63" spans="1:9" ht="12" customHeight="1" x14ac:dyDescent="0.2">
      <c r="A63" s="7" t="s">
        <v>208</v>
      </c>
      <c r="B63" s="8"/>
      <c r="C63" s="6" t="s">
        <v>209</v>
      </c>
      <c r="D63" s="18"/>
      <c r="E63" s="14" t="str">
        <f t="shared" si="3"/>
        <v/>
      </c>
      <c r="F63" s="14" t="str">
        <f t="shared" si="4"/>
        <v/>
      </c>
      <c r="G63" s="14" t="str">
        <f t="shared" si="0"/>
        <v/>
      </c>
      <c r="H63" s="14" t="str">
        <f t="shared" si="1"/>
        <v/>
      </c>
      <c r="I63" s="14" t="str">
        <f t="shared" si="2"/>
        <v/>
      </c>
    </row>
    <row r="64" spans="1:9" ht="12" customHeight="1" x14ac:dyDescent="0.2">
      <c r="A64" s="7" t="s">
        <v>49</v>
      </c>
      <c r="B64" s="8"/>
      <c r="C64" s="6" t="s">
        <v>50</v>
      </c>
      <c r="D64" s="18">
        <v>4</v>
      </c>
      <c r="E64" s="14" t="str">
        <f t="shared" si="3"/>
        <v>Yes</v>
      </c>
      <c r="F64" s="14" t="str">
        <f t="shared" si="4"/>
        <v>Yes</v>
      </c>
      <c r="G64" s="14" t="str">
        <f t="shared" si="0"/>
        <v/>
      </c>
      <c r="H64" s="14" t="str">
        <f t="shared" si="1"/>
        <v>Yes</v>
      </c>
      <c r="I64" s="14" t="str">
        <f t="shared" si="2"/>
        <v/>
      </c>
    </row>
    <row r="65" spans="1:9" ht="12" customHeight="1" x14ac:dyDescent="0.2">
      <c r="A65" s="7" t="s">
        <v>210</v>
      </c>
      <c r="B65" s="8"/>
      <c r="C65" s="6" t="s">
        <v>211</v>
      </c>
      <c r="D65" s="18"/>
      <c r="E65" s="14" t="str">
        <f t="shared" si="3"/>
        <v/>
      </c>
      <c r="F65" s="14" t="str">
        <f t="shared" si="4"/>
        <v/>
      </c>
      <c r="G65" s="14" t="str">
        <f t="shared" si="0"/>
        <v/>
      </c>
      <c r="H65" s="14" t="str">
        <f t="shared" si="1"/>
        <v/>
      </c>
      <c r="I65" s="14" t="str">
        <f t="shared" si="2"/>
        <v/>
      </c>
    </row>
    <row r="66" spans="1:9" ht="12" customHeight="1" x14ac:dyDescent="0.2">
      <c r="A66" s="7" t="s">
        <v>212</v>
      </c>
      <c r="B66" s="8"/>
      <c r="C66" s="6" t="s">
        <v>213</v>
      </c>
      <c r="D66" s="18"/>
      <c r="E66" s="14" t="str">
        <f t="shared" si="3"/>
        <v/>
      </c>
      <c r="F66" s="14" t="str">
        <f t="shared" si="4"/>
        <v/>
      </c>
      <c r="G66" s="14" t="str">
        <f t="shared" si="0"/>
        <v/>
      </c>
      <c r="H66" s="14" t="str">
        <f t="shared" si="1"/>
        <v/>
      </c>
      <c r="I66" s="14" t="str">
        <f t="shared" si="2"/>
        <v/>
      </c>
    </row>
    <row r="67" spans="1:9" ht="12" customHeight="1" x14ac:dyDescent="0.2">
      <c r="A67" s="7" t="s">
        <v>214</v>
      </c>
      <c r="B67" s="8"/>
      <c r="C67" s="6" t="s">
        <v>215</v>
      </c>
      <c r="D67" s="18"/>
      <c r="E67" s="14" t="str">
        <f t="shared" si="3"/>
        <v/>
      </c>
      <c r="F67" s="14" t="str">
        <f t="shared" si="4"/>
        <v/>
      </c>
      <c r="G67" s="14" t="str">
        <f t="shared" ref="G67:G130" si="5">IF(D67=5,"Yes","")</f>
        <v/>
      </c>
      <c r="H67" s="14" t="str">
        <f t="shared" ref="H67:H130" si="6">IF(D67=4,"Yes","")</f>
        <v/>
      </c>
      <c r="I67" s="14" t="str">
        <f t="shared" ref="I67:I130" si="7">IF(D67=3,"Yes","")</f>
        <v/>
      </c>
    </row>
    <row r="68" spans="1:9" ht="12" customHeight="1" x14ac:dyDescent="0.2">
      <c r="A68" s="7" t="s">
        <v>216</v>
      </c>
      <c r="B68" s="8"/>
      <c r="C68" s="6" t="s">
        <v>217</v>
      </c>
      <c r="D68" s="18"/>
      <c r="E68" s="14" t="str">
        <f t="shared" si="3"/>
        <v/>
      </c>
      <c r="F68" s="14" t="str">
        <f t="shared" si="4"/>
        <v/>
      </c>
      <c r="G68" s="14" t="str">
        <f t="shared" si="5"/>
        <v/>
      </c>
      <c r="H68" s="14" t="str">
        <f t="shared" si="6"/>
        <v/>
      </c>
      <c r="I68" s="14" t="str">
        <f t="shared" si="7"/>
        <v/>
      </c>
    </row>
    <row r="69" spans="1:9" ht="12" customHeight="1" x14ac:dyDescent="0.2">
      <c r="A69" s="7" t="s">
        <v>218</v>
      </c>
      <c r="B69" s="8"/>
      <c r="C69" s="6" t="s">
        <v>219</v>
      </c>
      <c r="D69" s="18">
        <v>1</v>
      </c>
      <c r="E69" s="14" t="str">
        <f t="shared" si="3"/>
        <v/>
      </c>
      <c r="F69" s="14" t="str">
        <f t="shared" si="4"/>
        <v/>
      </c>
      <c r="G69" s="14" t="str">
        <f t="shared" si="5"/>
        <v/>
      </c>
      <c r="H69" s="14" t="str">
        <f t="shared" si="6"/>
        <v/>
      </c>
      <c r="I69" s="14" t="str">
        <f t="shared" si="7"/>
        <v/>
      </c>
    </row>
    <row r="70" spans="1:9" ht="12" customHeight="1" x14ac:dyDescent="0.2">
      <c r="A70" s="7" t="s">
        <v>51</v>
      </c>
      <c r="B70" s="8"/>
      <c r="C70" s="6" t="s">
        <v>220</v>
      </c>
      <c r="D70" s="18">
        <v>3</v>
      </c>
      <c r="E70" s="14" t="str">
        <f t="shared" ref="E70:E133" si="8">IF(D70&gt;=3,"Yes","")</f>
        <v>Yes</v>
      </c>
      <c r="F70" s="14" t="str">
        <f t="shared" ref="F70:F133" si="9">IF(D70&gt;=4,"Yes","")</f>
        <v/>
      </c>
      <c r="G70" s="14" t="str">
        <f t="shared" si="5"/>
        <v/>
      </c>
      <c r="H70" s="14" t="str">
        <f t="shared" si="6"/>
        <v/>
      </c>
      <c r="I70" s="14" t="str">
        <f t="shared" si="7"/>
        <v>Yes</v>
      </c>
    </row>
    <row r="71" spans="1:9" ht="12" customHeight="1" x14ac:dyDescent="0.2">
      <c r="A71" s="7" t="s">
        <v>221</v>
      </c>
      <c r="B71" s="8"/>
      <c r="C71" s="6" t="s">
        <v>222</v>
      </c>
      <c r="D71" s="18"/>
      <c r="E71" s="14" t="str">
        <f t="shared" si="8"/>
        <v/>
      </c>
      <c r="F71" s="14" t="str">
        <f t="shared" si="9"/>
        <v/>
      </c>
      <c r="G71" s="14" t="str">
        <f t="shared" si="5"/>
        <v/>
      </c>
      <c r="H71" s="14" t="str">
        <f t="shared" si="6"/>
        <v/>
      </c>
      <c r="I71" s="14" t="str">
        <f t="shared" si="7"/>
        <v/>
      </c>
    </row>
    <row r="72" spans="1:9" ht="12" customHeight="1" x14ac:dyDescent="0.2">
      <c r="A72" s="7" t="s">
        <v>223</v>
      </c>
      <c r="B72" s="8"/>
      <c r="C72" s="6" t="s">
        <v>224</v>
      </c>
      <c r="D72" s="18">
        <v>4</v>
      </c>
      <c r="E72" s="14" t="str">
        <f t="shared" si="8"/>
        <v>Yes</v>
      </c>
      <c r="F72" s="14" t="str">
        <f t="shared" si="9"/>
        <v>Yes</v>
      </c>
      <c r="G72" s="14" t="str">
        <f t="shared" si="5"/>
        <v/>
      </c>
      <c r="H72" s="14" t="str">
        <f t="shared" si="6"/>
        <v>Yes</v>
      </c>
      <c r="I72" s="14" t="str">
        <f t="shared" si="7"/>
        <v/>
      </c>
    </row>
    <row r="73" spans="1:9" ht="12" customHeight="1" x14ac:dyDescent="0.2">
      <c r="A73" s="7" t="s">
        <v>225</v>
      </c>
      <c r="B73" s="8"/>
      <c r="C73" s="6" t="s">
        <v>226</v>
      </c>
      <c r="D73" s="18">
        <v>1</v>
      </c>
      <c r="E73" s="14" t="str">
        <f t="shared" si="8"/>
        <v/>
      </c>
      <c r="F73" s="14" t="str">
        <f t="shared" si="9"/>
        <v/>
      </c>
      <c r="G73" s="14" t="str">
        <f t="shared" si="5"/>
        <v/>
      </c>
      <c r="H73" s="14" t="str">
        <f t="shared" si="6"/>
        <v/>
      </c>
      <c r="I73" s="14" t="str">
        <f t="shared" si="7"/>
        <v/>
      </c>
    </row>
    <row r="74" spans="1:9" ht="12" customHeight="1" x14ac:dyDescent="0.2">
      <c r="A74" s="7" t="s">
        <v>227</v>
      </c>
      <c r="B74" s="8"/>
      <c r="C74" s="6" t="s">
        <v>228</v>
      </c>
      <c r="D74" s="18"/>
      <c r="E74" s="14" t="str">
        <f t="shared" si="8"/>
        <v/>
      </c>
      <c r="F74" s="14" t="str">
        <f t="shared" si="9"/>
        <v/>
      </c>
      <c r="G74" s="14" t="str">
        <f t="shared" si="5"/>
        <v/>
      </c>
      <c r="H74" s="14" t="str">
        <f t="shared" si="6"/>
        <v/>
      </c>
      <c r="I74" s="14" t="str">
        <f t="shared" si="7"/>
        <v/>
      </c>
    </row>
    <row r="75" spans="1:9" ht="12" customHeight="1" x14ac:dyDescent="0.2">
      <c r="A75" s="7" t="s">
        <v>229</v>
      </c>
      <c r="B75" s="8"/>
      <c r="C75" s="6" t="s">
        <v>230</v>
      </c>
      <c r="D75" s="18"/>
      <c r="E75" s="14" t="str">
        <f t="shared" si="8"/>
        <v/>
      </c>
      <c r="F75" s="14" t="str">
        <f t="shared" si="9"/>
        <v/>
      </c>
      <c r="G75" s="14" t="str">
        <f t="shared" si="5"/>
        <v/>
      </c>
      <c r="H75" s="14" t="str">
        <f t="shared" si="6"/>
        <v/>
      </c>
      <c r="I75" s="14" t="str">
        <f t="shared" si="7"/>
        <v/>
      </c>
    </row>
    <row r="76" spans="1:9" ht="12" customHeight="1" x14ac:dyDescent="0.2">
      <c r="A76" s="7" t="s">
        <v>231</v>
      </c>
      <c r="B76" s="8"/>
      <c r="C76" s="6" t="s">
        <v>232</v>
      </c>
      <c r="D76" s="18">
        <v>1</v>
      </c>
      <c r="E76" s="14" t="str">
        <f t="shared" si="8"/>
        <v/>
      </c>
      <c r="F76" s="14" t="str">
        <f t="shared" si="9"/>
        <v/>
      </c>
      <c r="G76" s="14" t="str">
        <f t="shared" si="5"/>
        <v/>
      </c>
      <c r="H76" s="14" t="str">
        <f t="shared" si="6"/>
        <v/>
      </c>
      <c r="I76" s="14" t="str">
        <f t="shared" si="7"/>
        <v/>
      </c>
    </row>
    <row r="77" spans="1:9" ht="12" customHeight="1" x14ac:dyDescent="0.2">
      <c r="A77" s="7" t="s">
        <v>233</v>
      </c>
      <c r="B77" s="8"/>
      <c r="C77" s="6" t="s">
        <v>234</v>
      </c>
      <c r="D77" s="18">
        <v>5</v>
      </c>
      <c r="E77" s="14" t="str">
        <f t="shared" si="8"/>
        <v>Yes</v>
      </c>
      <c r="F77" s="14" t="str">
        <f t="shared" si="9"/>
        <v>Yes</v>
      </c>
      <c r="G77" s="14" t="str">
        <f t="shared" si="5"/>
        <v>Yes</v>
      </c>
      <c r="H77" s="14" t="str">
        <f t="shared" si="6"/>
        <v/>
      </c>
      <c r="I77" s="14" t="str">
        <f t="shared" si="7"/>
        <v/>
      </c>
    </row>
    <row r="78" spans="1:9" ht="12" customHeight="1" x14ac:dyDescent="0.2">
      <c r="A78" s="7" t="s">
        <v>235</v>
      </c>
      <c r="B78" s="8"/>
      <c r="C78" s="6" t="s">
        <v>236</v>
      </c>
      <c r="D78" s="18"/>
      <c r="E78" s="14" t="str">
        <f t="shared" si="8"/>
        <v/>
      </c>
      <c r="F78" s="14" t="str">
        <f t="shared" si="9"/>
        <v/>
      </c>
      <c r="G78" s="14" t="str">
        <f t="shared" si="5"/>
        <v/>
      </c>
      <c r="H78" s="14" t="str">
        <f t="shared" si="6"/>
        <v/>
      </c>
      <c r="I78" s="14" t="str">
        <f t="shared" si="7"/>
        <v/>
      </c>
    </row>
    <row r="79" spans="1:9" ht="12" customHeight="1" x14ac:dyDescent="0.2">
      <c r="A79" s="7" t="s">
        <v>52</v>
      </c>
      <c r="B79" s="8"/>
      <c r="C79" s="6" t="s">
        <v>2</v>
      </c>
      <c r="D79" s="18">
        <v>5</v>
      </c>
      <c r="E79" s="14" t="str">
        <f t="shared" si="8"/>
        <v>Yes</v>
      </c>
      <c r="F79" s="14" t="str">
        <f t="shared" si="9"/>
        <v>Yes</v>
      </c>
      <c r="G79" s="14" t="str">
        <f t="shared" si="5"/>
        <v>Yes</v>
      </c>
      <c r="H79" s="14" t="str">
        <f t="shared" si="6"/>
        <v/>
      </c>
      <c r="I79" s="14" t="str">
        <f t="shared" si="7"/>
        <v/>
      </c>
    </row>
    <row r="80" spans="1:9" ht="12" customHeight="1" x14ac:dyDescent="0.2">
      <c r="A80" s="7" t="s">
        <v>237</v>
      </c>
      <c r="B80" s="8"/>
      <c r="C80" s="6" t="s">
        <v>238</v>
      </c>
      <c r="D80" s="18"/>
      <c r="E80" s="14" t="str">
        <f t="shared" si="8"/>
        <v/>
      </c>
      <c r="F80" s="14" t="str">
        <f t="shared" si="9"/>
        <v/>
      </c>
      <c r="G80" s="14" t="str">
        <f t="shared" si="5"/>
        <v/>
      </c>
      <c r="H80" s="14" t="str">
        <f t="shared" si="6"/>
        <v/>
      </c>
      <c r="I80" s="14" t="str">
        <f t="shared" si="7"/>
        <v/>
      </c>
    </row>
    <row r="81" spans="1:9" ht="12" customHeight="1" x14ac:dyDescent="0.2">
      <c r="A81" s="7" t="s">
        <v>239</v>
      </c>
      <c r="B81" s="8"/>
      <c r="C81" s="6" t="s">
        <v>240</v>
      </c>
      <c r="D81" s="18"/>
      <c r="E81" s="14" t="str">
        <f t="shared" si="8"/>
        <v/>
      </c>
      <c r="F81" s="14" t="str">
        <f t="shared" si="9"/>
        <v/>
      </c>
      <c r="G81" s="14" t="str">
        <f t="shared" si="5"/>
        <v/>
      </c>
      <c r="H81" s="14" t="str">
        <f t="shared" si="6"/>
        <v/>
      </c>
      <c r="I81" s="14" t="str">
        <f t="shared" si="7"/>
        <v/>
      </c>
    </row>
    <row r="82" spans="1:9" ht="12" customHeight="1" x14ac:dyDescent="0.2">
      <c r="A82" s="7" t="s">
        <v>241</v>
      </c>
      <c r="B82" s="8"/>
      <c r="C82" s="6" t="s">
        <v>242</v>
      </c>
      <c r="D82" s="18">
        <v>3</v>
      </c>
      <c r="E82" s="14" t="str">
        <f t="shared" si="8"/>
        <v>Yes</v>
      </c>
      <c r="F82" s="14" t="str">
        <f t="shared" si="9"/>
        <v/>
      </c>
      <c r="G82" s="14" t="str">
        <f t="shared" si="5"/>
        <v/>
      </c>
      <c r="H82" s="14" t="str">
        <f t="shared" si="6"/>
        <v/>
      </c>
      <c r="I82" s="14" t="str">
        <f t="shared" si="7"/>
        <v>Yes</v>
      </c>
    </row>
    <row r="83" spans="1:9" ht="12" customHeight="1" x14ac:dyDescent="0.2">
      <c r="A83" s="7" t="s">
        <v>243</v>
      </c>
      <c r="B83" s="8"/>
      <c r="C83" s="6" t="s">
        <v>244</v>
      </c>
      <c r="D83" s="18">
        <v>2</v>
      </c>
      <c r="E83" s="14" t="str">
        <f t="shared" si="8"/>
        <v/>
      </c>
      <c r="F83" s="14" t="str">
        <f t="shared" si="9"/>
        <v/>
      </c>
      <c r="G83" s="14" t="str">
        <f t="shared" si="5"/>
        <v/>
      </c>
      <c r="H83" s="14" t="str">
        <f t="shared" si="6"/>
        <v/>
      </c>
      <c r="I83" s="14" t="str">
        <f t="shared" si="7"/>
        <v/>
      </c>
    </row>
    <row r="84" spans="1:9" ht="12" customHeight="1" x14ac:dyDescent="0.2">
      <c r="A84" s="7" t="s">
        <v>245</v>
      </c>
      <c r="B84" s="8"/>
      <c r="C84" s="6" t="s">
        <v>246</v>
      </c>
      <c r="D84" s="18">
        <v>1</v>
      </c>
      <c r="E84" s="14" t="str">
        <f t="shared" si="8"/>
        <v/>
      </c>
      <c r="F84" s="14" t="str">
        <f t="shared" si="9"/>
        <v/>
      </c>
      <c r="G84" s="14" t="str">
        <f t="shared" si="5"/>
        <v/>
      </c>
      <c r="H84" s="14" t="str">
        <f t="shared" si="6"/>
        <v/>
      </c>
      <c r="I84" s="14" t="str">
        <f t="shared" si="7"/>
        <v/>
      </c>
    </row>
    <row r="85" spans="1:9" ht="12" customHeight="1" x14ac:dyDescent="0.2">
      <c r="A85" s="7" t="s">
        <v>53</v>
      </c>
      <c r="B85" s="8"/>
      <c r="C85" s="6" t="s">
        <v>3</v>
      </c>
      <c r="D85" s="18">
        <v>5</v>
      </c>
      <c r="E85" s="14" t="str">
        <f t="shared" si="8"/>
        <v>Yes</v>
      </c>
      <c r="F85" s="14" t="str">
        <f t="shared" si="9"/>
        <v>Yes</v>
      </c>
      <c r="G85" s="14" t="str">
        <f t="shared" si="5"/>
        <v>Yes</v>
      </c>
      <c r="H85" s="14" t="str">
        <f t="shared" si="6"/>
        <v/>
      </c>
      <c r="I85" s="14" t="str">
        <f t="shared" si="7"/>
        <v/>
      </c>
    </row>
    <row r="86" spans="1:9" ht="12" customHeight="1" x14ac:dyDescent="0.2">
      <c r="A86" s="7" t="s">
        <v>247</v>
      </c>
      <c r="B86" s="8"/>
      <c r="C86" s="6" t="s">
        <v>248</v>
      </c>
      <c r="D86" s="18"/>
      <c r="E86" s="14" t="str">
        <f t="shared" si="8"/>
        <v/>
      </c>
      <c r="F86" s="14" t="str">
        <f t="shared" si="9"/>
        <v/>
      </c>
      <c r="G86" s="14" t="str">
        <f t="shared" si="5"/>
        <v/>
      </c>
      <c r="H86" s="14" t="str">
        <f t="shared" si="6"/>
        <v/>
      </c>
      <c r="I86" s="14" t="str">
        <f t="shared" si="7"/>
        <v/>
      </c>
    </row>
    <row r="87" spans="1:9" ht="12" customHeight="1" x14ac:dyDescent="0.2">
      <c r="A87" s="7" t="s">
        <v>249</v>
      </c>
      <c r="B87" s="8"/>
      <c r="C87" s="6" t="s">
        <v>250</v>
      </c>
      <c r="D87" s="18">
        <v>2</v>
      </c>
      <c r="E87" s="14" t="str">
        <f t="shared" si="8"/>
        <v/>
      </c>
      <c r="F87" s="14" t="str">
        <f t="shared" si="9"/>
        <v/>
      </c>
      <c r="G87" s="14" t="str">
        <f t="shared" si="5"/>
        <v/>
      </c>
      <c r="H87" s="14" t="str">
        <f t="shared" si="6"/>
        <v/>
      </c>
      <c r="I87" s="14" t="str">
        <f t="shared" si="7"/>
        <v/>
      </c>
    </row>
    <row r="88" spans="1:9" ht="12" customHeight="1" x14ac:dyDescent="0.2">
      <c r="A88" s="7" t="s">
        <v>251</v>
      </c>
      <c r="B88" s="8"/>
      <c r="C88" s="6" t="s">
        <v>252</v>
      </c>
      <c r="D88" s="18"/>
      <c r="E88" s="14" t="str">
        <f t="shared" si="8"/>
        <v/>
      </c>
      <c r="F88" s="14" t="str">
        <f t="shared" si="9"/>
        <v/>
      </c>
      <c r="G88" s="14" t="str">
        <f t="shared" si="5"/>
        <v/>
      </c>
      <c r="H88" s="14" t="str">
        <f t="shared" si="6"/>
        <v/>
      </c>
      <c r="I88" s="14" t="str">
        <f t="shared" si="7"/>
        <v/>
      </c>
    </row>
    <row r="89" spans="1:9" ht="12" customHeight="1" x14ac:dyDescent="0.2">
      <c r="A89" s="7" t="s">
        <v>54</v>
      </c>
      <c r="B89" s="8"/>
      <c r="C89" s="6" t="s">
        <v>5</v>
      </c>
      <c r="D89" s="18">
        <v>5</v>
      </c>
      <c r="E89" s="14" t="str">
        <f t="shared" si="8"/>
        <v>Yes</v>
      </c>
      <c r="F89" s="14" t="str">
        <f t="shared" si="9"/>
        <v>Yes</v>
      </c>
      <c r="G89" s="14" t="str">
        <f t="shared" si="5"/>
        <v>Yes</v>
      </c>
      <c r="H89" s="14" t="str">
        <f t="shared" si="6"/>
        <v/>
      </c>
      <c r="I89" s="14" t="str">
        <f t="shared" si="7"/>
        <v/>
      </c>
    </row>
    <row r="90" spans="1:9" ht="12" customHeight="1" x14ac:dyDescent="0.2">
      <c r="A90" s="9" t="s">
        <v>54</v>
      </c>
      <c r="B90" s="7" t="s">
        <v>253</v>
      </c>
      <c r="C90" s="10" t="s">
        <v>254</v>
      </c>
      <c r="D90" s="18">
        <v>4</v>
      </c>
      <c r="E90" s="14" t="str">
        <f t="shared" si="8"/>
        <v>Yes</v>
      </c>
      <c r="F90" s="14" t="str">
        <f t="shared" si="9"/>
        <v>Yes</v>
      </c>
      <c r="G90" s="14" t="str">
        <f t="shared" si="5"/>
        <v/>
      </c>
      <c r="H90" s="14" t="str">
        <f t="shared" si="6"/>
        <v>Yes</v>
      </c>
      <c r="I90" s="14" t="str">
        <f t="shared" si="7"/>
        <v/>
      </c>
    </row>
    <row r="91" spans="1:9" ht="12" customHeight="1" x14ac:dyDescent="0.2">
      <c r="A91" s="9" t="s">
        <v>54</v>
      </c>
      <c r="B91" s="7" t="s">
        <v>255</v>
      </c>
      <c r="C91" s="10" t="s">
        <v>256</v>
      </c>
      <c r="D91" s="18">
        <v>5</v>
      </c>
      <c r="E91" s="14" t="str">
        <f t="shared" si="8"/>
        <v>Yes</v>
      </c>
      <c r="F91" s="14" t="str">
        <f t="shared" si="9"/>
        <v>Yes</v>
      </c>
      <c r="G91" s="14" t="str">
        <f t="shared" si="5"/>
        <v>Yes</v>
      </c>
      <c r="H91" s="14" t="str">
        <f t="shared" si="6"/>
        <v/>
      </c>
      <c r="I91" s="14" t="str">
        <f t="shared" si="7"/>
        <v/>
      </c>
    </row>
    <row r="92" spans="1:9" ht="12" customHeight="1" x14ac:dyDescent="0.2">
      <c r="A92" s="7" t="s">
        <v>257</v>
      </c>
      <c r="B92" s="8"/>
      <c r="C92" s="6" t="s">
        <v>258</v>
      </c>
      <c r="D92" s="18"/>
      <c r="E92" s="14" t="str">
        <f t="shared" si="8"/>
        <v/>
      </c>
      <c r="F92" s="14" t="str">
        <f t="shared" si="9"/>
        <v/>
      </c>
      <c r="G92" s="14" t="str">
        <f t="shared" si="5"/>
        <v/>
      </c>
      <c r="H92" s="14" t="str">
        <f t="shared" si="6"/>
        <v/>
      </c>
      <c r="I92" s="14" t="str">
        <f t="shared" si="7"/>
        <v/>
      </c>
    </row>
    <row r="93" spans="1:9" ht="12" customHeight="1" x14ac:dyDescent="0.2">
      <c r="A93" s="7" t="s">
        <v>55</v>
      </c>
      <c r="B93" s="8"/>
      <c r="C93" s="6" t="s">
        <v>56</v>
      </c>
      <c r="D93" s="18">
        <v>5</v>
      </c>
      <c r="E93" s="14" t="str">
        <f t="shared" si="8"/>
        <v>Yes</v>
      </c>
      <c r="F93" s="14" t="str">
        <f t="shared" si="9"/>
        <v>Yes</v>
      </c>
      <c r="G93" s="14" t="str">
        <f t="shared" si="5"/>
        <v>Yes</v>
      </c>
      <c r="H93" s="14" t="str">
        <f t="shared" si="6"/>
        <v/>
      </c>
      <c r="I93" s="14" t="str">
        <f t="shared" si="7"/>
        <v/>
      </c>
    </row>
    <row r="94" spans="1:9" ht="12" customHeight="1" x14ac:dyDescent="0.2">
      <c r="A94" s="7" t="s">
        <v>259</v>
      </c>
      <c r="B94" s="8"/>
      <c r="C94" s="6" t="s">
        <v>260</v>
      </c>
      <c r="D94" s="18"/>
      <c r="E94" s="14" t="str">
        <f t="shared" si="8"/>
        <v/>
      </c>
      <c r="F94" s="14" t="str">
        <f t="shared" si="9"/>
        <v/>
      </c>
      <c r="G94" s="14" t="str">
        <f t="shared" si="5"/>
        <v/>
      </c>
      <c r="H94" s="14" t="str">
        <f t="shared" si="6"/>
        <v/>
      </c>
      <c r="I94" s="14" t="str">
        <f t="shared" si="7"/>
        <v/>
      </c>
    </row>
    <row r="95" spans="1:9" ht="12" customHeight="1" x14ac:dyDescent="0.2">
      <c r="A95" s="7" t="s">
        <v>261</v>
      </c>
      <c r="B95" s="8"/>
      <c r="C95" s="6" t="s">
        <v>262</v>
      </c>
      <c r="D95" s="18"/>
      <c r="E95" s="14" t="str">
        <f t="shared" si="8"/>
        <v/>
      </c>
      <c r="F95" s="14" t="str">
        <f t="shared" si="9"/>
        <v/>
      </c>
      <c r="G95" s="14" t="str">
        <f t="shared" si="5"/>
        <v/>
      </c>
      <c r="H95" s="14" t="str">
        <f t="shared" si="6"/>
        <v/>
      </c>
      <c r="I95" s="14" t="str">
        <f t="shared" si="7"/>
        <v/>
      </c>
    </row>
    <row r="96" spans="1:9" ht="12" customHeight="1" x14ac:dyDescent="0.2">
      <c r="A96" s="7" t="s">
        <v>263</v>
      </c>
      <c r="B96" s="8"/>
      <c r="C96" s="6" t="s">
        <v>264</v>
      </c>
      <c r="D96" s="18">
        <v>4</v>
      </c>
      <c r="E96" s="14" t="str">
        <f t="shared" si="8"/>
        <v>Yes</v>
      </c>
      <c r="F96" s="14" t="str">
        <f t="shared" si="9"/>
        <v>Yes</v>
      </c>
      <c r="G96" s="14" t="str">
        <f t="shared" si="5"/>
        <v/>
      </c>
      <c r="H96" s="14" t="str">
        <f t="shared" si="6"/>
        <v>Yes</v>
      </c>
      <c r="I96" s="14" t="str">
        <f t="shared" si="7"/>
        <v/>
      </c>
    </row>
    <row r="97" spans="1:9" ht="12" customHeight="1" x14ac:dyDescent="0.2">
      <c r="A97" s="7" t="s">
        <v>265</v>
      </c>
      <c r="B97" s="8"/>
      <c r="C97" s="6" t="s">
        <v>266</v>
      </c>
      <c r="D97" s="18"/>
      <c r="E97" s="14" t="str">
        <f t="shared" si="8"/>
        <v/>
      </c>
      <c r="F97" s="14" t="str">
        <f t="shared" si="9"/>
        <v/>
      </c>
      <c r="G97" s="14" t="str">
        <f t="shared" si="5"/>
        <v/>
      </c>
      <c r="H97" s="14" t="str">
        <f t="shared" si="6"/>
        <v/>
      </c>
      <c r="I97" s="14" t="str">
        <f t="shared" si="7"/>
        <v/>
      </c>
    </row>
    <row r="98" spans="1:9" ht="12" customHeight="1" x14ac:dyDescent="0.2">
      <c r="A98" s="7" t="s">
        <v>267</v>
      </c>
      <c r="B98" s="8"/>
      <c r="C98" s="6" t="s">
        <v>268</v>
      </c>
      <c r="D98" s="18">
        <v>3</v>
      </c>
      <c r="E98" s="14" t="str">
        <f t="shared" si="8"/>
        <v>Yes</v>
      </c>
      <c r="F98" s="14" t="str">
        <f t="shared" si="9"/>
        <v/>
      </c>
      <c r="G98" s="14" t="str">
        <f t="shared" si="5"/>
        <v/>
      </c>
      <c r="H98" s="14" t="str">
        <f t="shared" si="6"/>
        <v/>
      </c>
      <c r="I98" s="14" t="str">
        <f t="shared" si="7"/>
        <v>Yes</v>
      </c>
    </row>
    <row r="99" spans="1:9" ht="12" customHeight="1" x14ac:dyDescent="0.2">
      <c r="A99" s="7" t="s">
        <v>269</v>
      </c>
      <c r="B99" s="8"/>
      <c r="C99" s="6" t="s">
        <v>270</v>
      </c>
      <c r="D99" s="18"/>
      <c r="E99" s="14" t="str">
        <f t="shared" si="8"/>
        <v/>
      </c>
      <c r="F99" s="14" t="str">
        <f t="shared" si="9"/>
        <v/>
      </c>
      <c r="G99" s="14" t="str">
        <f t="shared" si="5"/>
        <v/>
      </c>
      <c r="H99" s="14" t="str">
        <f t="shared" si="6"/>
        <v/>
      </c>
      <c r="I99" s="14" t="str">
        <f t="shared" si="7"/>
        <v/>
      </c>
    </row>
    <row r="100" spans="1:9" ht="12" customHeight="1" x14ac:dyDescent="0.2">
      <c r="A100" s="7" t="s">
        <v>271</v>
      </c>
      <c r="B100" s="8"/>
      <c r="C100" s="6" t="s">
        <v>272</v>
      </c>
      <c r="D100" s="18">
        <v>5</v>
      </c>
      <c r="E100" s="14" t="str">
        <f t="shared" si="8"/>
        <v>Yes</v>
      </c>
      <c r="F100" s="14" t="str">
        <f t="shared" si="9"/>
        <v>Yes</v>
      </c>
      <c r="G100" s="14" t="str">
        <f t="shared" si="5"/>
        <v>Yes</v>
      </c>
      <c r="H100" s="14" t="str">
        <f t="shared" si="6"/>
        <v/>
      </c>
      <c r="I100" s="14" t="str">
        <f t="shared" si="7"/>
        <v/>
      </c>
    </row>
    <row r="101" spans="1:9" ht="12" customHeight="1" x14ac:dyDescent="0.2">
      <c r="A101" s="7" t="s">
        <v>57</v>
      </c>
      <c r="B101" s="8"/>
      <c r="C101" s="6" t="s">
        <v>13</v>
      </c>
      <c r="D101" s="18">
        <v>5</v>
      </c>
      <c r="E101" s="14" t="str">
        <f t="shared" si="8"/>
        <v>Yes</v>
      </c>
      <c r="F101" s="14" t="str">
        <f t="shared" si="9"/>
        <v>Yes</v>
      </c>
      <c r="G101" s="14" t="str">
        <f t="shared" si="5"/>
        <v>Yes</v>
      </c>
      <c r="H101" s="14" t="str">
        <f t="shared" si="6"/>
        <v/>
      </c>
      <c r="I101" s="14" t="str">
        <f t="shared" si="7"/>
        <v/>
      </c>
    </row>
    <row r="102" spans="1:9" ht="12" customHeight="1" x14ac:dyDescent="0.2">
      <c r="A102" s="7" t="s">
        <v>273</v>
      </c>
      <c r="B102" s="8"/>
      <c r="C102" s="6" t="s">
        <v>274</v>
      </c>
      <c r="D102" s="18"/>
      <c r="E102" s="14" t="str">
        <f t="shared" si="8"/>
        <v/>
      </c>
      <c r="F102" s="14" t="str">
        <f t="shared" si="9"/>
        <v/>
      </c>
      <c r="G102" s="14" t="str">
        <f t="shared" si="5"/>
        <v/>
      </c>
      <c r="H102" s="14" t="str">
        <f t="shared" si="6"/>
        <v/>
      </c>
      <c r="I102" s="14" t="str">
        <f t="shared" si="7"/>
        <v/>
      </c>
    </row>
    <row r="103" spans="1:9" ht="12" customHeight="1" x14ac:dyDescent="0.2">
      <c r="A103" s="7" t="s">
        <v>275</v>
      </c>
      <c r="B103" s="8"/>
      <c r="C103" s="6" t="s">
        <v>276</v>
      </c>
      <c r="D103" s="18"/>
      <c r="E103" s="14" t="str">
        <f t="shared" si="8"/>
        <v/>
      </c>
      <c r="F103" s="14" t="str">
        <f t="shared" si="9"/>
        <v/>
      </c>
      <c r="G103" s="14" t="str">
        <f t="shared" si="5"/>
        <v/>
      </c>
      <c r="H103" s="14" t="str">
        <f t="shared" si="6"/>
        <v/>
      </c>
      <c r="I103" s="14" t="str">
        <f t="shared" si="7"/>
        <v/>
      </c>
    </row>
    <row r="104" spans="1:9" ht="12" customHeight="1" x14ac:dyDescent="0.2">
      <c r="A104" s="7" t="s">
        <v>277</v>
      </c>
      <c r="B104" s="8"/>
      <c r="C104" s="6" t="s">
        <v>278</v>
      </c>
      <c r="D104" s="18"/>
      <c r="E104" s="14" t="str">
        <f t="shared" si="8"/>
        <v/>
      </c>
      <c r="F104" s="14" t="str">
        <f t="shared" si="9"/>
        <v/>
      </c>
      <c r="G104" s="14" t="str">
        <f t="shared" si="5"/>
        <v/>
      </c>
      <c r="H104" s="14" t="str">
        <f t="shared" si="6"/>
        <v/>
      </c>
      <c r="I104" s="14" t="str">
        <f t="shared" si="7"/>
        <v/>
      </c>
    </row>
    <row r="105" spans="1:9" ht="12" customHeight="1" x14ac:dyDescent="0.2">
      <c r="A105" s="7" t="s">
        <v>279</v>
      </c>
      <c r="B105" s="8"/>
      <c r="C105" s="6" t="s">
        <v>280</v>
      </c>
      <c r="D105" s="18">
        <v>3</v>
      </c>
      <c r="E105" s="14" t="str">
        <f t="shared" si="8"/>
        <v>Yes</v>
      </c>
      <c r="F105" s="14" t="str">
        <f t="shared" si="9"/>
        <v/>
      </c>
      <c r="G105" s="14" t="str">
        <f t="shared" si="5"/>
        <v/>
      </c>
      <c r="H105" s="14" t="str">
        <f t="shared" si="6"/>
        <v/>
      </c>
      <c r="I105" s="14" t="str">
        <f t="shared" si="7"/>
        <v>Yes</v>
      </c>
    </row>
    <row r="106" spans="1:9" ht="12" customHeight="1" x14ac:dyDescent="0.2">
      <c r="A106" s="7" t="s">
        <v>281</v>
      </c>
      <c r="B106" s="8"/>
      <c r="C106" s="6" t="s">
        <v>282</v>
      </c>
      <c r="D106" s="18"/>
      <c r="E106" s="14" t="str">
        <f t="shared" si="8"/>
        <v/>
      </c>
      <c r="F106" s="14" t="str">
        <f t="shared" si="9"/>
        <v/>
      </c>
      <c r="G106" s="14" t="str">
        <f t="shared" si="5"/>
        <v/>
      </c>
      <c r="H106" s="14" t="str">
        <f t="shared" si="6"/>
        <v/>
      </c>
      <c r="I106" s="14" t="str">
        <f t="shared" si="7"/>
        <v/>
      </c>
    </row>
    <row r="107" spans="1:9" ht="12" customHeight="1" x14ac:dyDescent="0.2">
      <c r="A107" s="7" t="s">
        <v>283</v>
      </c>
      <c r="B107" s="8"/>
      <c r="C107" s="6" t="s">
        <v>284</v>
      </c>
      <c r="D107" s="18"/>
      <c r="E107" s="14" t="str">
        <f t="shared" si="8"/>
        <v/>
      </c>
      <c r="F107" s="14" t="str">
        <f t="shared" si="9"/>
        <v/>
      </c>
      <c r="G107" s="14" t="str">
        <f t="shared" si="5"/>
        <v/>
      </c>
      <c r="H107" s="14" t="str">
        <f t="shared" si="6"/>
        <v/>
      </c>
      <c r="I107" s="14" t="str">
        <f t="shared" si="7"/>
        <v/>
      </c>
    </row>
    <row r="108" spans="1:9" ht="12" customHeight="1" x14ac:dyDescent="0.2">
      <c r="A108" s="7" t="s">
        <v>285</v>
      </c>
      <c r="B108" s="8"/>
      <c r="C108" s="6" t="s">
        <v>286</v>
      </c>
      <c r="D108" s="18"/>
      <c r="E108" s="14" t="str">
        <f t="shared" si="8"/>
        <v/>
      </c>
      <c r="F108" s="14" t="str">
        <f t="shared" si="9"/>
        <v/>
      </c>
      <c r="G108" s="14" t="str">
        <f t="shared" si="5"/>
        <v/>
      </c>
      <c r="H108" s="14" t="str">
        <f t="shared" si="6"/>
        <v/>
      </c>
      <c r="I108" s="14" t="str">
        <f t="shared" si="7"/>
        <v/>
      </c>
    </row>
    <row r="109" spans="1:9" ht="12" customHeight="1" x14ac:dyDescent="0.2">
      <c r="A109" s="7" t="s">
        <v>287</v>
      </c>
      <c r="B109" s="8"/>
      <c r="C109" s="6" t="s">
        <v>288</v>
      </c>
      <c r="D109" s="18">
        <v>3</v>
      </c>
      <c r="E109" s="14" t="str">
        <f t="shared" si="8"/>
        <v>Yes</v>
      </c>
      <c r="F109" s="14" t="str">
        <f t="shared" si="9"/>
        <v/>
      </c>
      <c r="G109" s="14" t="str">
        <f t="shared" si="5"/>
        <v/>
      </c>
      <c r="H109" s="14" t="str">
        <f t="shared" si="6"/>
        <v/>
      </c>
      <c r="I109" s="14" t="str">
        <f t="shared" si="7"/>
        <v>Yes</v>
      </c>
    </row>
    <row r="110" spans="1:9" ht="12" customHeight="1" x14ac:dyDescent="0.2">
      <c r="A110" s="7" t="s">
        <v>58</v>
      </c>
      <c r="B110" s="8"/>
      <c r="C110" s="6" t="s">
        <v>6</v>
      </c>
      <c r="D110" s="18">
        <v>5</v>
      </c>
      <c r="E110" s="14" t="str">
        <f t="shared" si="8"/>
        <v>Yes</v>
      </c>
      <c r="F110" s="14" t="str">
        <f t="shared" si="9"/>
        <v>Yes</v>
      </c>
      <c r="G110" s="14" t="str">
        <f t="shared" si="5"/>
        <v>Yes</v>
      </c>
      <c r="H110" s="14" t="str">
        <f t="shared" si="6"/>
        <v/>
      </c>
      <c r="I110" s="14" t="str">
        <f t="shared" si="7"/>
        <v/>
      </c>
    </row>
    <row r="111" spans="1:9" ht="12" customHeight="1" x14ac:dyDescent="0.2">
      <c r="A111" s="9" t="s">
        <v>58</v>
      </c>
      <c r="B111" s="7" t="s">
        <v>289</v>
      </c>
      <c r="C111" s="10" t="s">
        <v>290</v>
      </c>
      <c r="D111" s="18">
        <v>3</v>
      </c>
      <c r="E111" s="14" t="str">
        <f t="shared" si="8"/>
        <v>Yes</v>
      </c>
      <c r="F111" s="14" t="str">
        <f t="shared" si="9"/>
        <v/>
      </c>
      <c r="G111" s="14" t="str">
        <f t="shared" si="5"/>
        <v/>
      </c>
      <c r="H111" s="14" t="str">
        <f t="shared" si="6"/>
        <v/>
      </c>
      <c r="I111" s="14" t="str">
        <f t="shared" si="7"/>
        <v>Yes</v>
      </c>
    </row>
    <row r="112" spans="1:9" ht="12" customHeight="1" x14ac:dyDescent="0.2">
      <c r="A112" s="9" t="s">
        <v>58</v>
      </c>
      <c r="B112" s="7" t="s">
        <v>291</v>
      </c>
      <c r="C112" s="10" t="s">
        <v>292</v>
      </c>
      <c r="D112" s="18">
        <v>2</v>
      </c>
      <c r="E112" s="14" t="str">
        <f t="shared" si="8"/>
        <v/>
      </c>
      <c r="F112" s="14" t="str">
        <f t="shared" si="9"/>
        <v/>
      </c>
      <c r="G112" s="14" t="str">
        <f t="shared" si="5"/>
        <v/>
      </c>
      <c r="H112" s="14" t="str">
        <f t="shared" si="6"/>
        <v/>
      </c>
      <c r="I112" s="14" t="str">
        <f t="shared" si="7"/>
        <v/>
      </c>
    </row>
    <row r="113" spans="1:9" ht="12" customHeight="1" x14ac:dyDescent="0.2">
      <c r="A113" s="9" t="s">
        <v>58</v>
      </c>
      <c r="B113" s="7" t="s">
        <v>293</v>
      </c>
      <c r="C113" s="10" t="s">
        <v>294</v>
      </c>
      <c r="D113" s="18">
        <v>2</v>
      </c>
      <c r="E113" s="14" t="str">
        <f t="shared" si="8"/>
        <v/>
      </c>
      <c r="F113" s="14" t="str">
        <f t="shared" si="9"/>
        <v/>
      </c>
      <c r="G113" s="14" t="str">
        <f t="shared" si="5"/>
        <v/>
      </c>
      <c r="H113" s="14" t="str">
        <f t="shared" si="6"/>
        <v/>
      </c>
      <c r="I113" s="14" t="str">
        <f t="shared" si="7"/>
        <v/>
      </c>
    </row>
    <row r="114" spans="1:9" ht="12" customHeight="1" x14ac:dyDescent="0.2">
      <c r="A114" s="7" t="s">
        <v>295</v>
      </c>
      <c r="B114" s="8"/>
      <c r="C114" s="6" t="s">
        <v>296</v>
      </c>
      <c r="D114" s="18"/>
      <c r="E114" s="14" t="str">
        <f t="shared" si="8"/>
        <v/>
      </c>
      <c r="F114" s="14" t="str">
        <f t="shared" si="9"/>
        <v/>
      </c>
      <c r="G114" s="14" t="str">
        <f t="shared" si="5"/>
        <v/>
      </c>
      <c r="H114" s="14" t="str">
        <f t="shared" si="6"/>
        <v/>
      </c>
      <c r="I114" s="14" t="str">
        <f t="shared" si="7"/>
        <v/>
      </c>
    </row>
    <row r="115" spans="1:9" ht="12" customHeight="1" x14ac:dyDescent="0.2">
      <c r="A115" s="7" t="s">
        <v>297</v>
      </c>
      <c r="B115" s="8"/>
      <c r="C115" s="6" t="s">
        <v>298</v>
      </c>
      <c r="D115" s="18"/>
      <c r="E115" s="14" t="str">
        <f t="shared" si="8"/>
        <v/>
      </c>
      <c r="F115" s="14" t="str">
        <f t="shared" si="9"/>
        <v/>
      </c>
      <c r="G115" s="14" t="str">
        <f t="shared" si="5"/>
        <v/>
      </c>
      <c r="H115" s="14" t="str">
        <f t="shared" si="6"/>
        <v/>
      </c>
      <c r="I115" s="14" t="str">
        <f t="shared" si="7"/>
        <v/>
      </c>
    </row>
    <row r="116" spans="1:9" ht="12" customHeight="1" x14ac:dyDescent="0.2">
      <c r="A116" s="7" t="s">
        <v>59</v>
      </c>
      <c r="B116" s="8"/>
      <c r="C116" s="6" t="s">
        <v>18</v>
      </c>
      <c r="D116" s="18">
        <v>5</v>
      </c>
      <c r="E116" s="14" t="str">
        <f t="shared" si="8"/>
        <v>Yes</v>
      </c>
      <c r="F116" s="14" t="str">
        <f t="shared" si="9"/>
        <v>Yes</v>
      </c>
      <c r="G116" s="14" t="str">
        <f t="shared" si="5"/>
        <v>Yes</v>
      </c>
      <c r="H116" s="14" t="str">
        <f t="shared" si="6"/>
        <v/>
      </c>
      <c r="I116" s="14" t="str">
        <f t="shared" si="7"/>
        <v/>
      </c>
    </row>
    <row r="117" spans="1:9" ht="12" customHeight="1" x14ac:dyDescent="0.2">
      <c r="A117" s="7" t="s">
        <v>299</v>
      </c>
      <c r="B117" s="8"/>
      <c r="C117" s="6" t="s">
        <v>300</v>
      </c>
      <c r="D117" s="18"/>
      <c r="E117" s="14" t="str">
        <f t="shared" si="8"/>
        <v/>
      </c>
      <c r="F117" s="14" t="str">
        <f t="shared" si="9"/>
        <v/>
      </c>
      <c r="G117" s="14" t="str">
        <f t="shared" si="5"/>
        <v/>
      </c>
      <c r="H117" s="14" t="str">
        <f t="shared" si="6"/>
        <v/>
      </c>
      <c r="I117" s="14" t="str">
        <f t="shared" si="7"/>
        <v/>
      </c>
    </row>
    <row r="118" spans="1:9" ht="12" customHeight="1" x14ac:dyDescent="0.2">
      <c r="A118" s="7" t="s">
        <v>301</v>
      </c>
      <c r="B118" s="8"/>
      <c r="C118" s="6" t="s">
        <v>302</v>
      </c>
      <c r="D118" s="18">
        <v>1</v>
      </c>
      <c r="E118" s="14" t="str">
        <f t="shared" si="8"/>
        <v/>
      </c>
      <c r="F118" s="14" t="str">
        <f t="shared" si="9"/>
        <v/>
      </c>
      <c r="G118" s="14" t="str">
        <f t="shared" si="5"/>
        <v/>
      </c>
      <c r="H118" s="14" t="str">
        <f t="shared" si="6"/>
        <v/>
      </c>
      <c r="I118" s="14" t="str">
        <f t="shared" si="7"/>
        <v/>
      </c>
    </row>
    <row r="119" spans="1:9" ht="12" customHeight="1" x14ac:dyDescent="0.2">
      <c r="A119" s="7" t="s">
        <v>303</v>
      </c>
      <c r="B119" s="8"/>
      <c r="C119" s="6" t="s">
        <v>304</v>
      </c>
      <c r="D119" s="18"/>
      <c r="E119" s="14" t="str">
        <f t="shared" si="8"/>
        <v/>
      </c>
      <c r="F119" s="14" t="str">
        <f t="shared" si="9"/>
        <v/>
      </c>
      <c r="G119" s="14" t="str">
        <f t="shared" si="5"/>
        <v/>
      </c>
      <c r="H119" s="14" t="str">
        <f t="shared" si="6"/>
        <v/>
      </c>
      <c r="I119" s="14" t="str">
        <f t="shared" si="7"/>
        <v/>
      </c>
    </row>
    <row r="120" spans="1:9" ht="12" customHeight="1" x14ac:dyDescent="0.2">
      <c r="A120" s="7" t="s">
        <v>305</v>
      </c>
      <c r="B120" s="8"/>
      <c r="C120" s="6" t="s">
        <v>306</v>
      </c>
      <c r="D120" s="18">
        <v>3</v>
      </c>
      <c r="E120" s="14" t="str">
        <f t="shared" si="8"/>
        <v>Yes</v>
      </c>
      <c r="F120" s="14" t="str">
        <f t="shared" si="9"/>
        <v/>
      </c>
      <c r="G120" s="14" t="str">
        <f t="shared" si="5"/>
        <v/>
      </c>
      <c r="H120" s="14" t="str">
        <f t="shared" si="6"/>
        <v/>
      </c>
      <c r="I120" s="14" t="str">
        <f t="shared" si="7"/>
        <v>Yes</v>
      </c>
    </row>
    <row r="121" spans="1:9" ht="12" customHeight="1" x14ac:dyDescent="0.2">
      <c r="A121" s="7" t="s">
        <v>307</v>
      </c>
      <c r="B121" s="8"/>
      <c r="C121" s="6" t="s">
        <v>308</v>
      </c>
      <c r="D121" s="18"/>
      <c r="E121" s="14" t="str">
        <f t="shared" si="8"/>
        <v/>
      </c>
      <c r="F121" s="14" t="str">
        <f t="shared" si="9"/>
        <v/>
      </c>
      <c r="G121" s="14" t="str">
        <f t="shared" si="5"/>
        <v/>
      </c>
      <c r="H121" s="14" t="str">
        <f t="shared" si="6"/>
        <v/>
      </c>
      <c r="I121" s="14" t="str">
        <f t="shared" si="7"/>
        <v/>
      </c>
    </row>
    <row r="122" spans="1:9" ht="12" customHeight="1" x14ac:dyDescent="0.2">
      <c r="A122" s="7" t="s">
        <v>309</v>
      </c>
      <c r="B122" s="8"/>
      <c r="C122" s="6" t="s">
        <v>310</v>
      </c>
      <c r="D122" s="18"/>
      <c r="E122" s="14" t="str">
        <f t="shared" si="8"/>
        <v/>
      </c>
      <c r="F122" s="14" t="str">
        <f t="shared" si="9"/>
        <v/>
      </c>
      <c r="G122" s="14" t="str">
        <f t="shared" si="5"/>
        <v/>
      </c>
      <c r="H122" s="14" t="str">
        <f t="shared" si="6"/>
        <v/>
      </c>
      <c r="I122" s="14" t="str">
        <f t="shared" si="7"/>
        <v/>
      </c>
    </row>
    <row r="123" spans="1:9" ht="12" customHeight="1" x14ac:dyDescent="0.2">
      <c r="A123" s="7" t="s">
        <v>311</v>
      </c>
      <c r="B123" s="8"/>
      <c r="C123" s="6" t="s">
        <v>312</v>
      </c>
      <c r="D123" s="18">
        <v>3</v>
      </c>
      <c r="E123" s="14" t="str">
        <f t="shared" si="8"/>
        <v>Yes</v>
      </c>
      <c r="F123" s="14" t="str">
        <f t="shared" si="9"/>
        <v/>
      </c>
      <c r="G123" s="14" t="str">
        <f t="shared" si="5"/>
        <v/>
      </c>
      <c r="H123" s="14" t="str">
        <f t="shared" si="6"/>
        <v/>
      </c>
      <c r="I123" s="14" t="str">
        <f t="shared" si="7"/>
        <v>Yes</v>
      </c>
    </row>
    <row r="124" spans="1:9" ht="12" customHeight="1" x14ac:dyDescent="0.2">
      <c r="A124" s="7" t="s">
        <v>313</v>
      </c>
      <c r="B124" s="8"/>
      <c r="C124" s="6" t="s">
        <v>314</v>
      </c>
      <c r="D124" s="18"/>
      <c r="E124" s="14" t="str">
        <f t="shared" si="8"/>
        <v/>
      </c>
      <c r="F124" s="14" t="str">
        <f t="shared" si="9"/>
        <v/>
      </c>
      <c r="G124" s="14" t="str">
        <f t="shared" si="5"/>
        <v/>
      </c>
      <c r="H124" s="14" t="str">
        <f t="shared" si="6"/>
        <v/>
      </c>
      <c r="I124" s="14" t="str">
        <f t="shared" si="7"/>
        <v/>
      </c>
    </row>
    <row r="125" spans="1:9" ht="12" customHeight="1" x14ac:dyDescent="0.2">
      <c r="A125" s="7" t="s">
        <v>315</v>
      </c>
      <c r="B125" s="8"/>
      <c r="C125" s="6" t="s">
        <v>316</v>
      </c>
      <c r="D125" s="18"/>
      <c r="E125" s="14" t="str">
        <f t="shared" si="8"/>
        <v/>
      </c>
      <c r="F125" s="14" t="str">
        <f t="shared" si="9"/>
        <v/>
      </c>
      <c r="G125" s="14" t="str">
        <f t="shared" si="5"/>
        <v/>
      </c>
      <c r="H125" s="14" t="str">
        <f t="shared" si="6"/>
        <v/>
      </c>
      <c r="I125" s="14" t="str">
        <f t="shared" si="7"/>
        <v/>
      </c>
    </row>
    <row r="126" spans="1:9" ht="12" customHeight="1" x14ac:dyDescent="0.2">
      <c r="A126" s="7" t="s">
        <v>317</v>
      </c>
      <c r="B126" s="8"/>
      <c r="C126" s="6" t="s">
        <v>318</v>
      </c>
      <c r="D126" s="18"/>
      <c r="E126" s="14" t="str">
        <f t="shared" si="8"/>
        <v/>
      </c>
      <c r="F126" s="14" t="str">
        <f t="shared" si="9"/>
        <v/>
      </c>
      <c r="G126" s="14" t="str">
        <f t="shared" si="5"/>
        <v/>
      </c>
      <c r="H126" s="14" t="str">
        <f t="shared" si="6"/>
        <v/>
      </c>
      <c r="I126" s="14" t="str">
        <f t="shared" si="7"/>
        <v/>
      </c>
    </row>
    <row r="127" spans="1:9" ht="12" customHeight="1" x14ac:dyDescent="0.2">
      <c r="A127" s="7" t="s">
        <v>319</v>
      </c>
      <c r="B127" s="8"/>
      <c r="C127" s="6" t="s">
        <v>320</v>
      </c>
      <c r="D127" s="18">
        <v>1</v>
      </c>
      <c r="E127" s="14" t="str">
        <f t="shared" si="8"/>
        <v/>
      </c>
      <c r="F127" s="14" t="str">
        <f t="shared" si="9"/>
        <v/>
      </c>
      <c r="G127" s="14" t="str">
        <f t="shared" si="5"/>
        <v/>
      </c>
      <c r="H127" s="14" t="str">
        <f t="shared" si="6"/>
        <v/>
      </c>
      <c r="I127" s="14" t="str">
        <f t="shared" si="7"/>
        <v/>
      </c>
    </row>
    <row r="128" spans="1:9" ht="12" customHeight="1" x14ac:dyDescent="0.2">
      <c r="A128" s="7" t="s">
        <v>321</v>
      </c>
      <c r="B128" s="8"/>
      <c r="C128" s="6" t="s">
        <v>322</v>
      </c>
      <c r="D128" s="18">
        <v>1</v>
      </c>
      <c r="E128" s="14" t="str">
        <f t="shared" si="8"/>
        <v/>
      </c>
      <c r="F128" s="14" t="str">
        <f t="shared" si="9"/>
        <v/>
      </c>
      <c r="G128" s="14" t="str">
        <f t="shared" si="5"/>
        <v/>
      </c>
      <c r="H128" s="14" t="str">
        <f t="shared" si="6"/>
        <v/>
      </c>
      <c r="I128" s="14" t="str">
        <f t="shared" si="7"/>
        <v/>
      </c>
    </row>
    <row r="129" spans="1:9" ht="12" customHeight="1" x14ac:dyDescent="0.2">
      <c r="A129" s="7" t="s">
        <v>323</v>
      </c>
      <c r="B129" s="8"/>
      <c r="C129" s="6" t="s">
        <v>324</v>
      </c>
      <c r="D129" s="18">
        <v>2</v>
      </c>
      <c r="E129" s="14" t="str">
        <f t="shared" si="8"/>
        <v/>
      </c>
      <c r="F129" s="14" t="str">
        <f t="shared" si="9"/>
        <v/>
      </c>
      <c r="G129" s="14" t="str">
        <f t="shared" si="5"/>
        <v/>
      </c>
      <c r="H129" s="14" t="str">
        <f t="shared" si="6"/>
        <v/>
      </c>
      <c r="I129" s="14" t="str">
        <f t="shared" si="7"/>
        <v/>
      </c>
    </row>
    <row r="130" spans="1:9" ht="12" customHeight="1" x14ac:dyDescent="0.2">
      <c r="A130" s="7" t="s">
        <v>325</v>
      </c>
      <c r="B130" s="8"/>
      <c r="C130" s="6" t="s">
        <v>326</v>
      </c>
      <c r="D130" s="18"/>
      <c r="E130" s="14" t="str">
        <f t="shared" si="8"/>
        <v/>
      </c>
      <c r="F130" s="14" t="str">
        <f t="shared" si="9"/>
        <v/>
      </c>
      <c r="G130" s="14" t="str">
        <f t="shared" si="5"/>
        <v/>
      </c>
      <c r="H130" s="14" t="str">
        <f t="shared" si="6"/>
        <v/>
      </c>
      <c r="I130" s="14" t="str">
        <f t="shared" si="7"/>
        <v/>
      </c>
    </row>
    <row r="131" spans="1:9" ht="12" customHeight="1" x14ac:dyDescent="0.2">
      <c r="A131" s="7" t="s">
        <v>327</v>
      </c>
      <c r="B131" s="8"/>
      <c r="C131" s="6" t="s">
        <v>328</v>
      </c>
      <c r="D131" s="18"/>
      <c r="E131" s="14" t="str">
        <f t="shared" si="8"/>
        <v/>
      </c>
      <c r="F131" s="14" t="str">
        <f t="shared" si="9"/>
        <v/>
      </c>
      <c r="G131" s="14" t="str">
        <f t="shared" ref="G131:G194" si="10">IF(D131=5,"Yes","")</f>
        <v/>
      </c>
      <c r="H131" s="14" t="str">
        <f t="shared" ref="H131:H194" si="11">IF(D131=4,"Yes","")</f>
        <v/>
      </c>
      <c r="I131" s="14" t="str">
        <f t="shared" ref="I131:I194" si="12">IF(D131=3,"Yes","")</f>
        <v/>
      </c>
    </row>
    <row r="132" spans="1:9" ht="12" customHeight="1" x14ac:dyDescent="0.2">
      <c r="A132" s="7" t="s">
        <v>329</v>
      </c>
      <c r="B132" s="8"/>
      <c r="C132" s="6" t="s">
        <v>330</v>
      </c>
      <c r="D132" s="18"/>
      <c r="E132" s="14" t="str">
        <f t="shared" si="8"/>
        <v/>
      </c>
      <c r="F132" s="14" t="str">
        <f t="shared" si="9"/>
        <v/>
      </c>
      <c r="G132" s="14" t="str">
        <f t="shared" si="10"/>
        <v/>
      </c>
      <c r="H132" s="14" t="str">
        <f t="shared" si="11"/>
        <v/>
      </c>
      <c r="I132" s="14" t="str">
        <f t="shared" si="12"/>
        <v/>
      </c>
    </row>
    <row r="133" spans="1:9" ht="12" customHeight="1" x14ac:dyDescent="0.2">
      <c r="A133" s="7" t="s">
        <v>331</v>
      </c>
      <c r="B133" s="8"/>
      <c r="C133" s="6" t="s">
        <v>332</v>
      </c>
      <c r="D133" s="18"/>
      <c r="E133" s="14" t="str">
        <f t="shared" si="8"/>
        <v/>
      </c>
      <c r="F133" s="14" t="str">
        <f t="shared" si="9"/>
        <v/>
      </c>
      <c r="G133" s="14" t="str">
        <f t="shared" si="10"/>
        <v/>
      </c>
      <c r="H133" s="14" t="str">
        <f t="shared" si="11"/>
        <v/>
      </c>
      <c r="I133" s="14" t="str">
        <f t="shared" si="12"/>
        <v/>
      </c>
    </row>
    <row r="134" spans="1:9" ht="12" customHeight="1" x14ac:dyDescent="0.2">
      <c r="A134" s="7" t="s">
        <v>333</v>
      </c>
      <c r="B134" s="8"/>
      <c r="C134" s="6" t="s">
        <v>334</v>
      </c>
      <c r="D134" s="18"/>
      <c r="E134" s="14" t="str">
        <f t="shared" ref="E134:E197" si="13">IF(D134&gt;=3,"Yes","")</f>
        <v/>
      </c>
      <c r="F134" s="14" t="str">
        <f t="shared" ref="F134:F197" si="14">IF(D134&gt;=4,"Yes","")</f>
        <v/>
      </c>
      <c r="G134" s="14" t="str">
        <f t="shared" si="10"/>
        <v/>
      </c>
      <c r="H134" s="14" t="str">
        <f t="shared" si="11"/>
        <v/>
      </c>
      <c r="I134" s="14" t="str">
        <f t="shared" si="12"/>
        <v/>
      </c>
    </row>
    <row r="135" spans="1:9" ht="12" customHeight="1" x14ac:dyDescent="0.2">
      <c r="A135" s="7" t="s">
        <v>335</v>
      </c>
      <c r="B135" s="8"/>
      <c r="C135" s="6" t="s">
        <v>336</v>
      </c>
      <c r="D135" s="18"/>
      <c r="E135" s="14" t="str">
        <f t="shared" si="13"/>
        <v/>
      </c>
      <c r="F135" s="14" t="str">
        <f t="shared" si="14"/>
        <v/>
      </c>
      <c r="G135" s="14" t="str">
        <f t="shared" si="10"/>
        <v/>
      </c>
      <c r="H135" s="14" t="str">
        <f t="shared" si="11"/>
        <v/>
      </c>
      <c r="I135" s="14" t="str">
        <f t="shared" si="12"/>
        <v/>
      </c>
    </row>
    <row r="136" spans="1:9" ht="12" customHeight="1" x14ac:dyDescent="0.2">
      <c r="A136" s="7" t="s">
        <v>337</v>
      </c>
      <c r="B136" s="8"/>
      <c r="C136" s="6" t="s">
        <v>338</v>
      </c>
      <c r="D136" s="18">
        <v>4</v>
      </c>
      <c r="E136" s="14" t="str">
        <f t="shared" si="13"/>
        <v>Yes</v>
      </c>
      <c r="F136" s="14" t="str">
        <f t="shared" si="14"/>
        <v>Yes</v>
      </c>
      <c r="G136" s="14" t="str">
        <f t="shared" si="10"/>
        <v/>
      </c>
      <c r="H136" s="14" t="str">
        <f t="shared" si="11"/>
        <v>Yes</v>
      </c>
      <c r="I136" s="14" t="str">
        <f t="shared" si="12"/>
        <v/>
      </c>
    </row>
    <row r="137" spans="1:9" ht="12" customHeight="1" x14ac:dyDescent="0.2">
      <c r="A137" s="7" t="s">
        <v>339</v>
      </c>
      <c r="B137" s="8"/>
      <c r="C137" s="6" t="s">
        <v>340</v>
      </c>
      <c r="D137" s="18"/>
      <c r="E137" s="14" t="str">
        <f t="shared" si="13"/>
        <v/>
      </c>
      <c r="F137" s="14" t="str">
        <f t="shared" si="14"/>
        <v/>
      </c>
      <c r="G137" s="14" t="str">
        <f t="shared" si="10"/>
        <v/>
      </c>
      <c r="H137" s="14" t="str">
        <f t="shared" si="11"/>
        <v/>
      </c>
      <c r="I137" s="14" t="str">
        <f t="shared" si="12"/>
        <v/>
      </c>
    </row>
    <row r="138" spans="1:9" ht="12" customHeight="1" x14ac:dyDescent="0.2">
      <c r="A138" s="7" t="s">
        <v>341</v>
      </c>
      <c r="B138" s="8"/>
      <c r="C138" s="6" t="s">
        <v>342</v>
      </c>
      <c r="D138" s="18"/>
      <c r="E138" s="14" t="str">
        <f t="shared" si="13"/>
        <v/>
      </c>
      <c r="F138" s="14" t="str">
        <f t="shared" si="14"/>
        <v/>
      </c>
      <c r="G138" s="14" t="str">
        <f t="shared" si="10"/>
        <v/>
      </c>
      <c r="H138" s="14" t="str">
        <f t="shared" si="11"/>
        <v/>
      </c>
      <c r="I138" s="14" t="str">
        <f t="shared" si="12"/>
        <v/>
      </c>
    </row>
    <row r="139" spans="1:9" ht="12" customHeight="1" x14ac:dyDescent="0.2">
      <c r="A139" s="7" t="s">
        <v>343</v>
      </c>
      <c r="B139" s="8"/>
      <c r="C139" s="6" t="s">
        <v>344</v>
      </c>
      <c r="D139" s="18"/>
      <c r="E139" s="14" t="str">
        <f t="shared" si="13"/>
        <v/>
      </c>
      <c r="F139" s="14" t="str">
        <f t="shared" si="14"/>
        <v/>
      </c>
      <c r="G139" s="14" t="str">
        <f t="shared" si="10"/>
        <v/>
      </c>
      <c r="H139" s="14" t="str">
        <f t="shared" si="11"/>
        <v/>
      </c>
      <c r="I139" s="14" t="str">
        <f t="shared" si="12"/>
        <v/>
      </c>
    </row>
    <row r="140" spans="1:9" ht="12" customHeight="1" x14ac:dyDescent="0.2">
      <c r="A140" s="7" t="s">
        <v>345</v>
      </c>
      <c r="B140" s="8"/>
      <c r="C140" s="6" t="s">
        <v>346</v>
      </c>
      <c r="D140" s="18">
        <v>2</v>
      </c>
      <c r="E140" s="14" t="str">
        <f t="shared" si="13"/>
        <v/>
      </c>
      <c r="F140" s="14" t="str">
        <f t="shared" si="14"/>
        <v/>
      </c>
      <c r="G140" s="14" t="str">
        <f t="shared" si="10"/>
        <v/>
      </c>
      <c r="H140" s="14" t="str">
        <f t="shared" si="11"/>
        <v/>
      </c>
      <c r="I140" s="14" t="str">
        <f t="shared" si="12"/>
        <v/>
      </c>
    </row>
    <row r="141" spans="1:9" ht="12" customHeight="1" x14ac:dyDescent="0.2">
      <c r="A141" s="7" t="s">
        <v>347</v>
      </c>
      <c r="B141" s="8"/>
      <c r="C141" s="6" t="s">
        <v>348</v>
      </c>
      <c r="D141" s="18"/>
      <c r="E141" s="14" t="str">
        <f t="shared" si="13"/>
        <v/>
      </c>
      <c r="F141" s="14" t="str">
        <f t="shared" si="14"/>
        <v/>
      </c>
      <c r="G141" s="14" t="str">
        <f t="shared" si="10"/>
        <v/>
      </c>
      <c r="H141" s="14" t="str">
        <f t="shared" si="11"/>
        <v/>
      </c>
      <c r="I141" s="14" t="str">
        <f t="shared" si="12"/>
        <v/>
      </c>
    </row>
    <row r="142" spans="1:9" ht="12" customHeight="1" x14ac:dyDescent="0.2">
      <c r="A142" s="7" t="s">
        <v>60</v>
      </c>
      <c r="B142" s="8"/>
      <c r="C142" s="6" t="s">
        <v>14</v>
      </c>
      <c r="D142" s="18">
        <v>5</v>
      </c>
      <c r="E142" s="14" t="str">
        <f t="shared" si="13"/>
        <v>Yes</v>
      </c>
      <c r="F142" s="14" t="str">
        <f t="shared" si="14"/>
        <v>Yes</v>
      </c>
      <c r="G142" s="14" t="str">
        <f t="shared" si="10"/>
        <v>Yes</v>
      </c>
      <c r="H142" s="14" t="str">
        <f t="shared" si="11"/>
        <v/>
      </c>
      <c r="I142" s="14" t="str">
        <f t="shared" si="12"/>
        <v/>
      </c>
    </row>
    <row r="143" spans="1:9" ht="12" customHeight="1" x14ac:dyDescent="0.2">
      <c r="A143" s="9" t="s">
        <v>60</v>
      </c>
      <c r="B143" s="7" t="s">
        <v>349</v>
      </c>
      <c r="C143" s="10" t="s">
        <v>350</v>
      </c>
      <c r="D143" s="18">
        <v>3</v>
      </c>
      <c r="E143" s="14" t="str">
        <f t="shared" si="13"/>
        <v>Yes</v>
      </c>
      <c r="F143" s="14" t="str">
        <f t="shared" si="14"/>
        <v/>
      </c>
      <c r="G143" s="14" t="str">
        <f t="shared" si="10"/>
        <v/>
      </c>
      <c r="H143" s="14" t="str">
        <f t="shared" si="11"/>
        <v/>
      </c>
      <c r="I143" s="14" t="str">
        <f t="shared" si="12"/>
        <v>Yes</v>
      </c>
    </row>
    <row r="144" spans="1:9" ht="12" customHeight="1" x14ac:dyDescent="0.2">
      <c r="A144" s="9" t="s">
        <v>60</v>
      </c>
      <c r="B144" s="7" t="s">
        <v>351</v>
      </c>
      <c r="C144" s="10" t="s">
        <v>352</v>
      </c>
      <c r="D144" s="18">
        <v>2</v>
      </c>
      <c r="E144" s="14" t="str">
        <f t="shared" si="13"/>
        <v/>
      </c>
      <c r="F144" s="14" t="str">
        <f t="shared" si="14"/>
        <v/>
      </c>
      <c r="G144" s="14" t="str">
        <f t="shared" si="10"/>
        <v/>
      </c>
      <c r="H144" s="14" t="str">
        <f t="shared" si="11"/>
        <v/>
      </c>
      <c r="I144" s="14" t="str">
        <f t="shared" si="12"/>
        <v/>
      </c>
    </row>
    <row r="145" spans="1:9" ht="12" customHeight="1" x14ac:dyDescent="0.2">
      <c r="A145" s="9" t="s">
        <v>60</v>
      </c>
      <c r="B145" s="7" t="s">
        <v>353</v>
      </c>
      <c r="C145" s="10" t="s">
        <v>354</v>
      </c>
      <c r="D145" s="18">
        <v>2</v>
      </c>
      <c r="E145" s="14" t="str">
        <f t="shared" si="13"/>
        <v/>
      </c>
      <c r="F145" s="14" t="str">
        <f t="shared" si="14"/>
        <v/>
      </c>
      <c r="G145" s="14" t="str">
        <f t="shared" si="10"/>
        <v/>
      </c>
      <c r="H145" s="14" t="str">
        <f t="shared" si="11"/>
        <v/>
      </c>
      <c r="I145" s="14" t="str">
        <f t="shared" si="12"/>
        <v/>
      </c>
    </row>
    <row r="146" spans="1:9" ht="12" customHeight="1" x14ac:dyDescent="0.2">
      <c r="A146" s="7" t="s">
        <v>355</v>
      </c>
      <c r="B146" s="8"/>
      <c r="C146" s="6" t="s">
        <v>356</v>
      </c>
      <c r="D146" s="18"/>
      <c r="E146" s="14" t="str">
        <f t="shared" si="13"/>
        <v/>
      </c>
      <c r="F146" s="14" t="str">
        <f t="shared" si="14"/>
        <v/>
      </c>
      <c r="G146" s="14" t="str">
        <f t="shared" si="10"/>
        <v/>
      </c>
      <c r="H146" s="14" t="str">
        <f t="shared" si="11"/>
        <v/>
      </c>
      <c r="I146" s="14" t="str">
        <f t="shared" si="12"/>
        <v/>
      </c>
    </row>
    <row r="147" spans="1:9" ht="12" customHeight="1" x14ac:dyDescent="0.2">
      <c r="A147" s="7" t="s">
        <v>357</v>
      </c>
      <c r="B147" s="8"/>
      <c r="C147" s="6" t="s">
        <v>358</v>
      </c>
      <c r="D147" s="18"/>
      <c r="E147" s="14" t="str">
        <f t="shared" si="13"/>
        <v/>
      </c>
      <c r="F147" s="14" t="str">
        <f t="shared" si="14"/>
        <v/>
      </c>
      <c r="G147" s="14" t="str">
        <f t="shared" si="10"/>
        <v/>
      </c>
      <c r="H147" s="14" t="str">
        <f t="shared" si="11"/>
        <v/>
      </c>
      <c r="I147" s="14" t="str">
        <f t="shared" si="12"/>
        <v/>
      </c>
    </row>
    <row r="148" spans="1:9" ht="12" customHeight="1" x14ac:dyDescent="0.2">
      <c r="A148" s="9" t="s">
        <v>357</v>
      </c>
      <c r="B148" s="7" t="s">
        <v>359</v>
      </c>
      <c r="C148" s="10" t="s">
        <v>360</v>
      </c>
      <c r="D148" s="18"/>
      <c r="E148" s="14" t="str">
        <f t="shared" si="13"/>
        <v/>
      </c>
      <c r="F148" s="14" t="str">
        <f t="shared" si="14"/>
        <v/>
      </c>
      <c r="G148" s="14" t="str">
        <f t="shared" si="10"/>
        <v/>
      </c>
      <c r="H148" s="14" t="str">
        <f t="shared" si="11"/>
        <v/>
      </c>
      <c r="I148" s="14" t="str">
        <f t="shared" si="12"/>
        <v/>
      </c>
    </row>
    <row r="149" spans="1:9" ht="12" customHeight="1" x14ac:dyDescent="0.2">
      <c r="A149" s="9" t="s">
        <v>357</v>
      </c>
      <c r="B149" s="7" t="s">
        <v>361</v>
      </c>
      <c r="C149" s="10" t="s">
        <v>362</v>
      </c>
      <c r="D149" s="18"/>
      <c r="E149" s="14" t="str">
        <f t="shared" si="13"/>
        <v/>
      </c>
      <c r="F149" s="14" t="str">
        <f t="shared" si="14"/>
        <v/>
      </c>
      <c r="G149" s="14" t="str">
        <f t="shared" si="10"/>
        <v/>
      </c>
      <c r="H149" s="14" t="str">
        <f t="shared" si="11"/>
        <v/>
      </c>
      <c r="I149" s="14" t="str">
        <f t="shared" si="12"/>
        <v/>
      </c>
    </row>
    <row r="150" spans="1:9" ht="12" customHeight="1" x14ac:dyDescent="0.2">
      <c r="A150" s="7" t="s">
        <v>363</v>
      </c>
      <c r="B150" s="8"/>
      <c r="C150" s="6" t="s">
        <v>364</v>
      </c>
      <c r="D150" s="18"/>
      <c r="E150" s="14" t="str">
        <f t="shared" si="13"/>
        <v/>
      </c>
      <c r="F150" s="14" t="str">
        <f t="shared" si="14"/>
        <v/>
      </c>
      <c r="G150" s="14" t="str">
        <f t="shared" si="10"/>
        <v/>
      </c>
      <c r="H150" s="14" t="str">
        <f t="shared" si="11"/>
        <v/>
      </c>
      <c r="I150" s="14" t="str">
        <f t="shared" si="12"/>
        <v/>
      </c>
    </row>
    <row r="151" spans="1:9" ht="12" customHeight="1" x14ac:dyDescent="0.2">
      <c r="A151" s="7" t="s">
        <v>365</v>
      </c>
      <c r="B151" s="8"/>
      <c r="C151" s="6" t="s">
        <v>366</v>
      </c>
      <c r="D151" s="18"/>
      <c r="E151" s="14" t="str">
        <f t="shared" si="13"/>
        <v/>
      </c>
      <c r="F151" s="14" t="str">
        <f t="shared" si="14"/>
        <v/>
      </c>
      <c r="G151" s="14" t="str">
        <f t="shared" si="10"/>
        <v/>
      </c>
      <c r="H151" s="14" t="str">
        <f t="shared" si="11"/>
        <v/>
      </c>
      <c r="I151" s="14" t="str">
        <f t="shared" si="12"/>
        <v/>
      </c>
    </row>
    <row r="152" spans="1:9" ht="12" customHeight="1" x14ac:dyDescent="0.2">
      <c r="A152" s="7" t="s">
        <v>367</v>
      </c>
      <c r="B152" s="8"/>
      <c r="C152" s="6" t="s">
        <v>368</v>
      </c>
      <c r="D152" s="18"/>
      <c r="E152" s="14" t="str">
        <f t="shared" si="13"/>
        <v/>
      </c>
      <c r="F152" s="14" t="str">
        <f t="shared" si="14"/>
        <v/>
      </c>
      <c r="G152" s="14" t="str">
        <f t="shared" si="10"/>
        <v/>
      </c>
      <c r="H152" s="14" t="str">
        <f t="shared" si="11"/>
        <v/>
      </c>
      <c r="I152" s="14" t="str">
        <f t="shared" si="12"/>
        <v/>
      </c>
    </row>
    <row r="153" spans="1:9" ht="12" customHeight="1" x14ac:dyDescent="0.2">
      <c r="A153" s="7" t="s">
        <v>369</v>
      </c>
      <c r="B153" s="8"/>
      <c r="C153" s="6" t="s">
        <v>370</v>
      </c>
      <c r="D153" s="18">
        <v>2</v>
      </c>
      <c r="E153" s="14" t="str">
        <f t="shared" si="13"/>
        <v/>
      </c>
      <c r="F153" s="14" t="str">
        <f t="shared" si="14"/>
        <v/>
      </c>
      <c r="G153" s="14" t="str">
        <f t="shared" si="10"/>
        <v/>
      </c>
      <c r="H153" s="14" t="str">
        <f t="shared" si="11"/>
        <v/>
      </c>
      <c r="I153" s="14" t="str">
        <f t="shared" si="12"/>
        <v/>
      </c>
    </row>
    <row r="154" spans="1:9" ht="12" customHeight="1" x14ac:dyDescent="0.2">
      <c r="A154" s="7" t="s">
        <v>371</v>
      </c>
      <c r="B154" s="8"/>
      <c r="C154" s="6" t="s">
        <v>372</v>
      </c>
      <c r="D154" s="18">
        <v>5</v>
      </c>
      <c r="E154" s="14" t="str">
        <f t="shared" si="13"/>
        <v>Yes</v>
      </c>
      <c r="F154" s="14" t="str">
        <f t="shared" si="14"/>
        <v>Yes</v>
      </c>
      <c r="G154" s="14" t="str">
        <f t="shared" si="10"/>
        <v>Yes</v>
      </c>
      <c r="H154" s="14" t="str">
        <f t="shared" si="11"/>
        <v/>
      </c>
      <c r="I154" s="14" t="str">
        <f t="shared" si="12"/>
        <v/>
      </c>
    </row>
    <row r="155" spans="1:9" ht="12" customHeight="1" x14ac:dyDescent="0.2">
      <c r="A155" s="7" t="s">
        <v>373</v>
      </c>
      <c r="B155" s="8"/>
      <c r="C155" s="6" t="s">
        <v>374</v>
      </c>
      <c r="D155" s="18">
        <v>1</v>
      </c>
      <c r="E155" s="14" t="str">
        <f t="shared" si="13"/>
        <v/>
      </c>
      <c r="F155" s="14" t="str">
        <f t="shared" si="14"/>
        <v/>
      </c>
      <c r="G155" s="14" t="str">
        <f t="shared" si="10"/>
        <v/>
      </c>
      <c r="H155" s="14" t="str">
        <f t="shared" si="11"/>
        <v/>
      </c>
      <c r="I155" s="14" t="str">
        <f t="shared" si="12"/>
        <v/>
      </c>
    </row>
    <row r="156" spans="1:9" ht="12" customHeight="1" x14ac:dyDescent="0.2">
      <c r="A156" s="7" t="s">
        <v>375</v>
      </c>
      <c r="B156" s="8"/>
      <c r="C156" s="6" t="s">
        <v>376</v>
      </c>
      <c r="D156" s="18"/>
      <c r="E156" s="14" t="str">
        <f t="shared" si="13"/>
        <v/>
      </c>
      <c r="F156" s="14" t="str">
        <f t="shared" si="14"/>
        <v/>
      </c>
      <c r="G156" s="14" t="str">
        <f t="shared" si="10"/>
        <v/>
      </c>
      <c r="H156" s="14" t="str">
        <f t="shared" si="11"/>
        <v/>
      </c>
      <c r="I156" s="14" t="str">
        <f t="shared" si="12"/>
        <v/>
      </c>
    </row>
    <row r="157" spans="1:9" ht="12" customHeight="1" x14ac:dyDescent="0.2">
      <c r="A157" s="7" t="s">
        <v>377</v>
      </c>
      <c r="B157" s="8"/>
      <c r="C157" s="6" t="s">
        <v>378</v>
      </c>
      <c r="D157" s="18"/>
      <c r="E157" s="14" t="str">
        <f t="shared" si="13"/>
        <v/>
      </c>
      <c r="F157" s="14" t="str">
        <f t="shared" si="14"/>
        <v/>
      </c>
      <c r="G157" s="14" t="str">
        <f t="shared" si="10"/>
        <v/>
      </c>
      <c r="H157" s="14" t="str">
        <f t="shared" si="11"/>
        <v/>
      </c>
      <c r="I157" s="14" t="str">
        <f t="shared" si="12"/>
        <v/>
      </c>
    </row>
    <row r="158" spans="1:9" ht="12" customHeight="1" x14ac:dyDescent="0.2">
      <c r="A158" s="7" t="s">
        <v>379</v>
      </c>
      <c r="B158" s="8"/>
      <c r="C158" s="6" t="s">
        <v>380</v>
      </c>
      <c r="D158" s="18">
        <v>5</v>
      </c>
      <c r="E158" s="14" t="str">
        <f t="shared" si="13"/>
        <v>Yes</v>
      </c>
      <c r="F158" s="14" t="str">
        <f t="shared" si="14"/>
        <v>Yes</v>
      </c>
      <c r="G158" s="14" t="str">
        <f t="shared" si="10"/>
        <v>Yes</v>
      </c>
      <c r="H158" s="14" t="str">
        <f t="shared" si="11"/>
        <v/>
      </c>
      <c r="I158" s="14" t="str">
        <f t="shared" si="12"/>
        <v/>
      </c>
    </row>
    <row r="159" spans="1:9" ht="12" customHeight="1" x14ac:dyDescent="0.2">
      <c r="A159" s="7" t="s">
        <v>381</v>
      </c>
      <c r="B159" s="8"/>
      <c r="C159" s="6" t="s">
        <v>382</v>
      </c>
      <c r="D159" s="18">
        <v>2</v>
      </c>
      <c r="E159" s="14" t="str">
        <f t="shared" si="13"/>
        <v/>
      </c>
      <c r="F159" s="14" t="str">
        <f t="shared" si="14"/>
        <v/>
      </c>
      <c r="G159" s="14" t="str">
        <f t="shared" si="10"/>
        <v/>
      </c>
      <c r="H159" s="14" t="str">
        <f t="shared" si="11"/>
        <v/>
      </c>
      <c r="I159" s="14" t="str">
        <f t="shared" si="12"/>
        <v/>
      </c>
    </row>
    <row r="160" spans="1:9" ht="12" customHeight="1" x14ac:dyDescent="0.2">
      <c r="A160" s="7" t="s">
        <v>383</v>
      </c>
      <c r="B160" s="8"/>
      <c r="C160" s="6" t="s">
        <v>384</v>
      </c>
      <c r="D160" s="18"/>
      <c r="E160" s="14" t="str">
        <f t="shared" si="13"/>
        <v/>
      </c>
      <c r="F160" s="14" t="str">
        <f t="shared" si="14"/>
        <v/>
      </c>
      <c r="G160" s="14" t="str">
        <f t="shared" si="10"/>
        <v/>
      </c>
      <c r="H160" s="14" t="str">
        <f t="shared" si="11"/>
        <v/>
      </c>
      <c r="I160" s="14" t="str">
        <f t="shared" si="12"/>
        <v/>
      </c>
    </row>
    <row r="161" spans="1:9" ht="12" customHeight="1" x14ac:dyDescent="0.2">
      <c r="A161" s="7" t="s">
        <v>385</v>
      </c>
      <c r="B161" s="8"/>
      <c r="C161" s="6" t="s">
        <v>386</v>
      </c>
      <c r="D161" s="18"/>
      <c r="E161" s="14" t="str">
        <f t="shared" si="13"/>
        <v/>
      </c>
      <c r="F161" s="14" t="str">
        <f t="shared" si="14"/>
        <v/>
      </c>
      <c r="G161" s="14" t="str">
        <f t="shared" si="10"/>
        <v/>
      </c>
      <c r="H161" s="14" t="str">
        <f t="shared" si="11"/>
        <v/>
      </c>
      <c r="I161" s="14" t="str">
        <f t="shared" si="12"/>
        <v/>
      </c>
    </row>
    <row r="162" spans="1:9" ht="12" customHeight="1" x14ac:dyDescent="0.2">
      <c r="A162" s="7" t="s">
        <v>387</v>
      </c>
      <c r="B162" s="8"/>
      <c r="C162" s="6" t="s">
        <v>388</v>
      </c>
      <c r="D162" s="18">
        <v>2</v>
      </c>
      <c r="E162" s="14" t="str">
        <f t="shared" si="13"/>
        <v/>
      </c>
      <c r="F162" s="14" t="str">
        <f t="shared" si="14"/>
        <v/>
      </c>
      <c r="G162" s="14" t="str">
        <f t="shared" si="10"/>
        <v/>
      </c>
      <c r="H162" s="14" t="str">
        <f t="shared" si="11"/>
        <v/>
      </c>
      <c r="I162" s="14" t="str">
        <f t="shared" si="12"/>
        <v/>
      </c>
    </row>
    <row r="163" spans="1:9" ht="12" customHeight="1" x14ac:dyDescent="0.2">
      <c r="A163" s="7" t="s">
        <v>389</v>
      </c>
      <c r="B163" s="8"/>
      <c r="C163" s="6" t="s">
        <v>390</v>
      </c>
      <c r="D163" s="18"/>
      <c r="E163" s="14" t="str">
        <f t="shared" si="13"/>
        <v/>
      </c>
      <c r="F163" s="14" t="str">
        <f t="shared" si="14"/>
        <v/>
      </c>
      <c r="G163" s="14" t="str">
        <f t="shared" si="10"/>
        <v/>
      </c>
      <c r="H163" s="14" t="str">
        <f t="shared" si="11"/>
        <v/>
      </c>
      <c r="I163" s="14" t="str">
        <f t="shared" si="12"/>
        <v/>
      </c>
    </row>
    <row r="164" spans="1:9" ht="12" customHeight="1" x14ac:dyDescent="0.2">
      <c r="A164" s="7" t="s">
        <v>391</v>
      </c>
      <c r="B164" s="8"/>
      <c r="C164" s="6" t="s">
        <v>392</v>
      </c>
      <c r="D164" s="18"/>
      <c r="E164" s="14" t="str">
        <f t="shared" si="13"/>
        <v/>
      </c>
      <c r="F164" s="14" t="str">
        <f t="shared" si="14"/>
        <v/>
      </c>
      <c r="G164" s="14" t="str">
        <f t="shared" si="10"/>
        <v/>
      </c>
      <c r="H164" s="14" t="str">
        <f t="shared" si="11"/>
        <v/>
      </c>
      <c r="I164" s="14" t="str">
        <f t="shared" si="12"/>
        <v/>
      </c>
    </row>
    <row r="165" spans="1:9" ht="12" customHeight="1" x14ac:dyDescent="0.2">
      <c r="A165" s="7" t="s">
        <v>393</v>
      </c>
      <c r="B165" s="8"/>
      <c r="C165" s="6" t="s">
        <v>394</v>
      </c>
      <c r="D165" s="18"/>
      <c r="E165" s="14" t="str">
        <f t="shared" si="13"/>
        <v/>
      </c>
      <c r="F165" s="14" t="str">
        <f t="shared" si="14"/>
        <v/>
      </c>
      <c r="G165" s="14" t="str">
        <f t="shared" si="10"/>
        <v/>
      </c>
      <c r="H165" s="14" t="str">
        <f t="shared" si="11"/>
        <v/>
      </c>
      <c r="I165" s="14" t="str">
        <f t="shared" si="12"/>
        <v/>
      </c>
    </row>
    <row r="166" spans="1:9" ht="12" customHeight="1" x14ac:dyDescent="0.2">
      <c r="A166" s="7" t="s">
        <v>395</v>
      </c>
      <c r="B166" s="8"/>
      <c r="C166" s="6" t="s">
        <v>396</v>
      </c>
      <c r="D166" s="18"/>
      <c r="E166" s="14" t="str">
        <f t="shared" si="13"/>
        <v/>
      </c>
      <c r="F166" s="14" t="str">
        <f t="shared" si="14"/>
        <v/>
      </c>
      <c r="G166" s="14" t="str">
        <f t="shared" si="10"/>
        <v/>
      </c>
      <c r="H166" s="14" t="str">
        <f t="shared" si="11"/>
        <v/>
      </c>
      <c r="I166" s="14" t="str">
        <f t="shared" si="12"/>
        <v/>
      </c>
    </row>
    <row r="167" spans="1:9" ht="12" customHeight="1" x14ac:dyDescent="0.2">
      <c r="A167" s="7" t="s">
        <v>397</v>
      </c>
      <c r="B167" s="8"/>
      <c r="C167" s="6" t="s">
        <v>398</v>
      </c>
      <c r="D167" s="18"/>
      <c r="E167" s="14" t="str">
        <f t="shared" si="13"/>
        <v/>
      </c>
      <c r="F167" s="14" t="str">
        <f t="shared" si="14"/>
        <v/>
      </c>
      <c r="G167" s="14" t="str">
        <f t="shared" si="10"/>
        <v/>
      </c>
      <c r="H167" s="14" t="str">
        <f t="shared" si="11"/>
        <v/>
      </c>
      <c r="I167" s="14" t="str">
        <f t="shared" si="12"/>
        <v/>
      </c>
    </row>
    <row r="168" spans="1:9" ht="12" customHeight="1" x14ac:dyDescent="0.2">
      <c r="A168" s="9" t="s">
        <v>397</v>
      </c>
      <c r="B168" s="7" t="s">
        <v>399</v>
      </c>
      <c r="C168" s="10" t="s">
        <v>400</v>
      </c>
      <c r="D168" s="18"/>
      <c r="E168" s="14" t="str">
        <f t="shared" si="13"/>
        <v/>
      </c>
      <c r="F168" s="14" t="str">
        <f t="shared" si="14"/>
        <v/>
      </c>
      <c r="G168" s="14" t="str">
        <f t="shared" si="10"/>
        <v/>
      </c>
      <c r="H168" s="14" t="str">
        <f t="shared" si="11"/>
        <v/>
      </c>
      <c r="I168" s="14" t="str">
        <f t="shared" si="12"/>
        <v/>
      </c>
    </row>
    <row r="169" spans="1:9" ht="12" customHeight="1" x14ac:dyDescent="0.2">
      <c r="A169" s="9" t="s">
        <v>397</v>
      </c>
      <c r="B169" s="7" t="s">
        <v>401</v>
      </c>
      <c r="C169" s="10" t="s">
        <v>402</v>
      </c>
      <c r="D169" s="18"/>
      <c r="E169" s="14" t="str">
        <f t="shared" si="13"/>
        <v/>
      </c>
      <c r="F169" s="14" t="str">
        <f t="shared" si="14"/>
        <v/>
      </c>
      <c r="G169" s="14" t="str">
        <f t="shared" si="10"/>
        <v/>
      </c>
      <c r="H169" s="14" t="str">
        <f t="shared" si="11"/>
        <v/>
      </c>
      <c r="I169" s="14" t="str">
        <f t="shared" si="12"/>
        <v/>
      </c>
    </row>
    <row r="170" spans="1:9" ht="12" customHeight="1" x14ac:dyDescent="0.2">
      <c r="A170" s="9" t="s">
        <v>397</v>
      </c>
      <c r="B170" s="7" t="s">
        <v>403</v>
      </c>
      <c r="C170" s="10" t="s">
        <v>404</v>
      </c>
      <c r="D170" s="18"/>
      <c r="E170" s="14" t="str">
        <f t="shared" si="13"/>
        <v/>
      </c>
      <c r="F170" s="14" t="str">
        <f t="shared" si="14"/>
        <v/>
      </c>
      <c r="G170" s="14" t="str">
        <f t="shared" si="10"/>
        <v/>
      </c>
      <c r="H170" s="14" t="str">
        <f t="shared" si="11"/>
        <v/>
      </c>
      <c r="I170" s="14" t="str">
        <f t="shared" si="12"/>
        <v/>
      </c>
    </row>
    <row r="171" spans="1:9" ht="12" customHeight="1" x14ac:dyDescent="0.2">
      <c r="A171" s="7" t="s">
        <v>405</v>
      </c>
      <c r="B171" s="8"/>
      <c r="C171" s="6" t="s">
        <v>406</v>
      </c>
      <c r="D171" s="18"/>
      <c r="E171" s="14" t="str">
        <f t="shared" si="13"/>
        <v/>
      </c>
      <c r="F171" s="14" t="str">
        <f t="shared" si="14"/>
        <v/>
      </c>
      <c r="G171" s="14" t="str">
        <f t="shared" si="10"/>
        <v/>
      </c>
      <c r="H171" s="14" t="str">
        <f t="shared" si="11"/>
        <v/>
      </c>
      <c r="I171" s="14" t="str">
        <f t="shared" si="12"/>
        <v/>
      </c>
    </row>
    <row r="172" spans="1:9" ht="12" customHeight="1" x14ac:dyDescent="0.2">
      <c r="A172" s="7" t="s">
        <v>407</v>
      </c>
      <c r="B172" s="8"/>
      <c r="C172" s="6" t="s">
        <v>408</v>
      </c>
      <c r="D172" s="18">
        <v>1</v>
      </c>
      <c r="E172" s="14" t="str">
        <f t="shared" si="13"/>
        <v/>
      </c>
      <c r="F172" s="14" t="str">
        <f t="shared" si="14"/>
        <v/>
      </c>
      <c r="G172" s="14" t="str">
        <f t="shared" si="10"/>
        <v/>
      </c>
      <c r="H172" s="14" t="str">
        <f t="shared" si="11"/>
        <v/>
      </c>
      <c r="I172" s="14" t="str">
        <f t="shared" si="12"/>
        <v/>
      </c>
    </row>
    <row r="173" spans="1:9" ht="12" customHeight="1" x14ac:dyDescent="0.2">
      <c r="A173" s="7" t="s">
        <v>409</v>
      </c>
      <c r="B173" s="8"/>
      <c r="C173" s="6" t="s">
        <v>410</v>
      </c>
      <c r="D173" s="18">
        <v>1</v>
      </c>
      <c r="E173" s="14" t="str">
        <f t="shared" si="13"/>
        <v/>
      </c>
      <c r="F173" s="14" t="str">
        <f t="shared" si="14"/>
        <v/>
      </c>
      <c r="G173" s="14" t="str">
        <f t="shared" si="10"/>
        <v/>
      </c>
      <c r="H173" s="14" t="str">
        <f t="shared" si="11"/>
        <v/>
      </c>
      <c r="I173" s="14" t="str">
        <f t="shared" si="12"/>
        <v/>
      </c>
    </row>
    <row r="174" spans="1:9" ht="12" customHeight="1" x14ac:dyDescent="0.2">
      <c r="A174" s="7" t="s">
        <v>411</v>
      </c>
      <c r="B174" s="8"/>
      <c r="C174" s="6" t="s">
        <v>412</v>
      </c>
      <c r="D174" s="18"/>
      <c r="E174" s="14" t="str">
        <f t="shared" si="13"/>
        <v/>
      </c>
      <c r="F174" s="14" t="str">
        <f t="shared" si="14"/>
        <v/>
      </c>
      <c r="G174" s="14" t="str">
        <f t="shared" si="10"/>
        <v/>
      </c>
      <c r="H174" s="14" t="str">
        <f t="shared" si="11"/>
        <v/>
      </c>
      <c r="I174" s="14" t="str">
        <f t="shared" si="12"/>
        <v/>
      </c>
    </row>
    <row r="175" spans="1:9" ht="12" customHeight="1" x14ac:dyDescent="0.2">
      <c r="A175" s="7" t="s">
        <v>413</v>
      </c>
      <c r="B175" s="8"/>
      <c r="C175" s="6" t="s">
        <v>414</v>
      </c>
      <c r="D175" s="18"/>
      <c r="E175" s="14" t="str">
        <f t="shared" si="13"/>
        <v/>
      </c>
      <c r="F175" s="14" t="str">
        <f t="shared" si="14"/>
        <v/>
      </c>
      <c r="G175" s="14" t="str">
        <f t="shared" si="10"/>
        <v/>
      </c>
      <c r="H175" s="14" t="str">
        <f t="shared" si="11"/>
        <v/>
      </c>
      <c r="I175" s="14" t="str">
        <f t="shared" si="12"/>
        <v/>
      </c>
    </row>
    <row r="176" spans="1:9" ht="12" customHeight="1" x14ac:dyDescent="0.2">
      <c r="A176" s="7" t="s">
        <v>415</v>
      </c>
      <c r="B176" s="8"/>
      <c r="C176" s="6" t="s">
        <v>416</v>
      </c>
      <c r="D176" s="18">
        <v>4</v>
      </c>
      <c r="E176" s="14" t="str">
        <f t="shared" si="13"/>
        <v>Yes</v>
      </c>
      <c r="F176" s="14" t="str">
        <f t="shared" si="14"/>
        <v>Yes</v>
      </c>
      <c r="G176" s="14" t="str">
        <f t="shared" si="10"/>
        <v/>
      </c>
      <c r="H176" s="14" t="str">
        <f t="shared" si="11"/>
        <v>Yes</v>
      </c>
      <c r="I176" s="14" t="str">
        <f t="shared" si="12"/>
        <v/>
      </c>
    </row>
    <row r="177" spans="1:9" ht="12" customHeight="1" x14ac:dyDescent="0.2">
      <c r="A177" s="7" t="s">
        <v>417</v>
      </c>
      <c r="B177" s="8"/>
      <c r="C177" s="6" t="s">
        <v>418</v>
      </c>
      <c r="D177" s="18"/>
      <c r="E177" s="14" t="str">
        <f t="shared" si="13"/>
        <v/>
      </c>
      <c r="F177" s="14" t="str">
        <f t="shared" si="14"/>
        <v/>
      </c>
      <c r="G177" s="14" t="str">
        <f t="shared" si="10"/>
        <v/>
      </c>
      <c r="H177" s="14" t="str">
        <f t="shared" si="11"/>
        <v/>
      </c>
      <c r="I177" s="14" t="str">
        <f t="shared" si="12"/>
        <v/>
      </c>
    </row>
    <row r="178" spans="1:9" ht="12" customHeight="1" x14ac:dyDescent="0.2">
      <c r="A178" s="7" t="s">
        <v>419</v>
      </c>
      <c r="B178" s="8"/>
      <c r="C178" s="6" t="s">
        <v>420</v>
      </c>
      <c r="D178" s="18">
        <v>5</v>
      </c>
      <c r="E178" s="14" t="str">
        <f t="shared" si="13"/>
        <v>Yes</v>
      </c>
      <c r="F178" s="14" t="str">
        <f t="shared" si="14"/>
        <v>Yes</v>
      </c>
      <c r="G178" s="14" t="str">
        <f t="shared" si="10"/>
        <v>Yes</v>
      </c>
      <c r="H178" s="14" t="str">
        <f t="shared" si="11"/>
        <v/>
      </c>
      <c r="I178" s="14" t="str">
        <f t="shared" si="12"/>
        <v/>
      </c>
    </row>
    <row r="179" spans="1:9" ht="12" customHeight="1" x14ac:dyDescent="0.2">
      <c r="A179" s="7" t="s">
        <v>421</v>
      </c>
      <c r="B179" s="8"/>
      <c r="C179" s="6" t="s">
        <v>422</v>
      </c>
      <c r="D179" s="18">
        <v>3</v>
      </c>
      <c r="E179" s="14" t="str">
        <f t="shared" si="13"/>
        <v>Yes</v>
      </c>
      <c r="F179" s="14" t="str">
        <f t="shared" si="14"/>
        <v/>
      </c>
      <c r="G179" s="14" t="str">
        <f t="shared" si="10"/>
        <v/>
      </c>
      <c r="H179" s="14" t="str">
        <f t="shared" si="11"/>
        <v/>
      </c>
      <c r="I179" s="14" t="str">
        <f t="shared" si="12"/>
        <v>Yes</v>
      </c>
    </row>
    <row r="180" spans="1:9" ht="12" customHeight="1" x14ac:dyDescent="0.2">
      <c r="A180" s="7" t="s">
        <v>108</v>
      </c>
      <c r="B180" s="8"/>
      <c r="C180" s="6" t="s">
        <v>109</v>
      </c>
      <c r="D180" s="18">
        <v>4</v>
      </c>
      <c r="E180" s="14" t="str">
        <f t="shared" si="13"/>
        <v>Yes</v>
      </c>
      <c r="F180" s="14" t="str">
        <f t="shared" si="14"/>
        <v>Yes</v>
      </c>
      <c r="G180" s="14" t="str">
        <f t="shared" si="10"/>
        <v/>
      </c>
      <c r="H180" s="14" t="str">
        <f t="shared" si="11"/>
        <v>Yes</v>
      </c>
      <c r="I180" s="14" t="str">
        <f t="shared" si="12"/>
        <v/>
      </c>
    </row>
    <row r="181" spans="1:9" ht="12" customHeight="1" x14ac:dyDescent="0.2">
      <c r="A181" s="9" t="s">
        <v>108</v>
      </c>
      <c r="B181" s="7" t="s">
        <v>110</v>
      </c>
      <c r="C181" s="10" t="s">
        <v>112</v>
      </c>
      <c r="D181" s="18">
        <v>2</v>
      </c>
      <c r="E181" s="14" t="str">
        <f t="shared" si="13"/>
        <v/>
      </c>
      <c r="F181" s="14" t="str">
        <f t="shared" si="14"/>
        <v/>
      </c>
      <c r="G181" s="14" t="str">
        <f t="shared" si="10"/>
        <v/>
      </c>
      <c r="H181" s="14" t="str">
        <f t="shared" si="11"/>
        <v/>
      </c>
      <c r="I181" s="14" t="str">
        <f t="shared" si="12"/>
        <v/>
      </c>
    </row>
    <row r="182" spans="1:9" ht="12" customHeight="1" x14ac:dyDescent="0.2">
      <c r="A182" s="9" t="s">
        <v>108</v>
      </c>
      <c r="B182" s="7" t="s">
        <v>111</v>
      </c>
      <c r="C182" s="10" t="s">
        <v>113</v>
      </c>
      <c r="D182" s="18">
        <v>2</v>
      </c>
      <c r="E182" s="14" t="str">
        <f t="shared" si="13"/>
        <v/>
      </c>
      <c r="F182" s="14" t="str">
        <f t="shared" si="14"/>
        <v/>
      </c>
      <c r="G182" s="14" t="str">
        <f t="shared" si="10"/>
        <v/>
      </c>
      <c r="H182" s="14" t="str">
        <f t="shared" si="11"/>
        <v/>
      </c>
      <c r="I182" s="14" t="str">
        <f t="shared" si="12"/>
        <v/>
      </c>
    </row>
    <row r="183" spans="1:9" ht="12" customHeight="1" x14ac:dyDescent="0.2">
      <c r="A183" s="7" t="s">
        <v>423</v>
      </c>
      <c r="B183" s="8"/>
      <c r="C183" s="6" t="s">
        <v>424</v>
      </c>
      <c r="D183" s="18"/>
      <c r="E183" s="14" t="str">
        <f t="shared" si="13"/>
        <v/>
      </c>
      <c r="F183" s="14" t="str">
        <f t="shared" si="14"/>
        <v/>
      </c>
      <c r="G183" s="14" t="str">
        <f t="shared" si="10"/>
        <v/>
      </c>
      <c r="H183" s="14" t="str">
        <f t="shared" si="11"/>
        <v/>
      </c>
      <c r="I183" s="14" t="str">
        <f t="shared" si="12"/>
        <v/>
      </c>
    </row>
    <row r="184" spans="1:9" ht="12" customHeight="1" x14ac:dyDescent="0.2">
      <c r="A184" s="7" t="s">
        <v>425</v>
      </c>
      <c r="B184" s="8"/>
      <c r="C184" s="6" t="s">
        <v>426</v>
      </c>
      <c r="D184" s="18"/>
      <c r="E184" s="14" t="str">
        <f t="shared" si="13"/>
        <v/>
      </c>
      <c r="F184" s="14" t="str">
        <f t="shared" si="14"/>
        <v/>
      </c>
      <c r="G184" s="14" t="str">
        <f t="shared" si="10"/>
        <v/>
      </c>
      <c r="H184" s="14" t="str">
        <f t="shared" si="11"/>
        <v/>
      </c>
      <c r="I184" s="14" t="str">
        <f t="shared" si="12"/>
        <v/>
      </c>
    </row>
    <row r="185" spans="1:9" ht="12" customHeight="1" x14ac:dyDescent="0.2">
      <c r="A185" s="7" t="s">
        <v>427</v>
      </c>
      <c r="B185" s="8"/>
      <c r="C185" s="6" t="s">
        <v>428</v>
      </c>
      <c r="D185" s="18"/>
      <c r="E185" s="14" t="str">
        <f t="shared" si="13"/>
        <v/>
      </c>
      <c r="F185" s="14" t="str">
        <f t="shared" si="14"/>
        <v/>
      </c>
      <c r="G185" s="14" t="str">
        <f t="shared" si="10"/>
        <v/>
      </c>
      <c r="H185" s="14" t="str">
        <f t="shared" si="11"/>
        <v/>
      </c>
      <c r="I185" s="14" t="str">
        <f t="shared" si="12"/>
        <v/>
      </c>
    </row>
    <row r="186" spans="1:9" ht="12" customHeight="1" x14ac:dyDescent="0.2">
      <c r="A186" s="11" t="s">
        <v>429</v>
      </c>
      <c r="B186" s="3"/>
      <c r="C186" s="12" t="s">
        <v>430</v>
      </c>
      <c r="D186" s="18"/>
      <c r="E186" s="14" t="str">
        <f t="shared" si="13"/>
        <v/>
      </c>
      <c r="F186" s="14" t="str">
        <f t="shared" si="14"/>
        <v/>
      </c>
      <c r="G186" s="14" t="str">
        <f t="shared" si="10"/>
        <v/>
      </c>
      <c r="H186" s="14" t="str">
        <f t="shared" si="11"/>
        <v/>
      </c>
      <c r="I186" s="14" t="str">
        <f t="shared" si="12"/>
        <v/>
      </c>
    </row>
    <row r="187" spans="1:9" ht="12" customHeight="1" x14ac:dyDescent="0.2">
      <c r="A187" s="7" t="s">
        <v>431</v>
      </c>
      <c r="B187" s="8"/>
      <c r="C187" s="6" t="s">
        <v>432</v>
      </c>
      <c r="D187" s="18">
        <v>1</v>
      </c>
      <c r="E187" s="14" t="str">
        <f t="shared" si="13"/>
        <v/>
      </c>
      <c r="F187" s="14" t="str">
        <f t="shared" si="14"/>
        <v/>
      </c>
      <c r="G187" s="14" t="str">
        <f t="shared" si="10"/>
        <v/>
      </c>
      <c r="H187" s="14" t="str">
        <f t="shared" si="11"/>
        <v/>
      </c>
      <c r="I187" s="14" t="str">
        <f t="shared" si="12"/>
        <v/>
      </c>
    </row>
    <row r="188" spans="1:9" ht="12" customHeight="1" x14ac:dyDescent="0.2">
      <c r="A188" s="7" t="s">
        <v>433</v>
      </c>
      <c r="B188" s="8"/>
      <c r="C188" s="6" t="s">
        <v>434</v>
      </c>
      <c r="D188" s="18"/>
      <c r="E188" s="14" t="str">
        <f t="shared" si="13"/>
        <v/>
      </c>
      <c r="F188" s="14" t="str">
        <f t="shared" si="14"/>
        <v/>
      </c>
      <c r="G188" s="14" t="str">
        <f t="shared" si="10"/>
        <v/>
      </c>
      <c r="H188" s="14" t="str">
        <f t="shared" si="11"/>
        <v/>
      </c>
      <c r="I188" s="14" t="str">
        <f t="shared" si="12"/>
        <v/>
      </c>
    </row>
    <row r="189" spans="1:9" ht="12" customHeight="1" x14ac:dyDescent="0.2">
      <c r="A189" s="7" t="s">
        <v>435</v>
      </c>
      <c r="B189" s="8"/>
      <c r="C189" s="6" t="s">
        <v>436</v>
      </c>
      <c r="D189" s="18"/>
      <c r="E189" s="14" t="str">
        <f t="shared" si="13"/>
        <v/>
      </c>
      <c r="F189" s="14" t="str">
        <f t="shared" si="14"/>
        <v/>
      </c>
      <c r="G189" s="14" t="str">
        <f t="shared" si="10"/>
        <v/>
      </c>
      <c r="H189" s="14" t="str">
        <f t="shared" si="11"/>
        <v/>
      </c>
      <c r="I189" s="14" t="str">
        <f t="shared" si="12"/>
        <v/>
      </c>
    </row>
    <row r="190" spans="1:9" ht="12" customHeight="1" x14ac:dyDescent="0.2">
      <c r="A190" s="13" t="s">
        <v>437</v>
      </c>
      <c r="B190" s="8"/>
      <c r="C190" s="6" t="s">
        <v>438</v>
      </c>
      <c r="D190" s="18"/>
      <c r="E190" s="14" t="str">
        <f t="shared" si="13"/>
        <v/>
      </c>
      <c r="F190" s="14" t="str">
        <f t="shared" si="14"/>
        <v/>
      </c>
      <c r="G190" s="14" t="str">
        <f t="shared" si="10"/>
        <v/>
      </c>
      <c r="H190" s="14" t="str">
        <f t="shared" si="11"/>
        <v/>
      </c>
      <c r="I190" s="14" t="str">
        <f t="shared" si="12"/>
        <v/>
      </c>
    </row>
    <row r="191" spans="1:9" ht="12" customHeight="1" x14ac:dyDescent="0.2">
      <c r="A191" s="7" t="s">
        <v>439</v>
      </c>
      <c r="B191" s="8"/>
      <c r="C191" s="6" t="s">
        <v>440</v>
      </c>
      <c r="D191" s="18"/>
      <c r="E191" s="14" t="str">
        <f t="shared" si="13"/>
        <v/>
      </c>
      <c r="F191" s="14" t="str">
        <f t="shared" si="14"/>
        <v/>
      </c>
      <c r="G191" s="14" t="str">
        <f t="shared" si="10"/>
        <v/>
      </c>
      <c r="H191" s="14" t="str">
        <f t="shared" si="11"/>
        <v/>
      </c>
      <c r="I191" s="14" t="str">
        <f t="shared" si="12"/>
        <v/>
      </c>
    </row>
    <row r="192" spans="1:9" ht="12" customHeight="1" x14ac:dyDescent="0.2">
      <c r="A192" s="7" t="s">
        <v>441</v>
      </c>
      <c r="B192" s="8"/>
      <c r="C192" s="6" t="s">
        <v>442</v>
      </c>
      <c r="D192" s="18"/>
      <c r="E192" s="14" t="str">
        <f t="shared" si="13"/>
        <v/>
      </c>
      <c r="F192" s="14" t="str">
        <f t="shared" si="14"/>
        <v/>
      </c>
      <c r="G192" s="14" t="str">
        <f t="shared" si="10"/>
        <v/>
      </c>
      <c r="H192" s="14" t="str">
        <f t="shared" si="11"/>
        <v/>
      </c>
      <c r="I192" s="14" t="str">
        <f t="shared" si="12"/>
        <v/>
      </c>
    </row>
    <row r="193" spans="1:9" ht="12" customHeight="1" x14ac:dyDescent="0.2">
      <c r="A193" s="7" t="s">
        <v>443</v>
      </c>
      <c r="B193" s="8"/>
      <c r="C193" s="6" t="s">
        <v>444</v>
      </c>
      <c r="D193" s="18">
        <v>3</v>
      </c>
      <c r="E193" s="14" t="str">
        <f t="shared" si="13"/>
        <v>Yes</v>
      </c>
      <c r="F193" s="14" t="str">
        <f t="shared" si="14"/>
        <v/>
      </c>
      <c r="G193" s="14" t="str">
        <f t="shared" si="10"/>
        <v/>
      </c>
      <c r="H193" s="14" t="str">
        <f t="shared" si="11"/>
        <v/>
      </c>
      <c r="I193" s="14" t="str">
        <f t="shared" si="12"/>
        <v>Yes</v>
      </c>
    </row>
    <row r="194" spans="1:9" ht="12" customHeight="1" x14ac:dyDescent="0.2">
      <c r="A194" s="9" t="s">
        <v>443</v>
      </c>
      <c r="B194" s="7" t="s">
        <v>445</v>
      </c>
      <c r="C194" s="10" t="s">
        <v>446</v>
      </c>
      <c r="D194" s="18">
        <v>1</v>
      </c>
      <c r="E194" s="14" t="str">
        <f t="shared" si="13"/>
        <v/>
      </c>
      <c r="F194" s="14" t="str">
        <f t="shared" si="14"/>
        <v/>
      </c>
      <c r="G194" s="14" t="str">
        <f t="shared" si="10"/>
        <v/>
      </c>
      <c r="H194" s="14" t="str">
        <f t="shared" si="11"/>
        <v/>
      </c>
      <c r="I194" s="14" t="str">
        <f t="shared" si="12"/>
        <v/>
      </c>
    </row>
    <row r="195" spans="1:9" ht="12" customHeight="1" x14ac:dyDescent="0.2">
      <c r="A195" s="9" t="s">
        <v>443</v>
      </c>
      <c r="B195" s="7" t="s">
        <v>447</v>
      </c>
      <c r="C195" s="10" t="s">
        <v>448</v>
      </c>
      <c r="D195" s="18">
        <v>1</v>
      </c>
      <c r="E195" s="14" t="str">
        <f t="shared" si="13"/>
        <v/>
      </c>
      <c r="F195" s="14" t="str">
        <f t="shared" si="14"/>
        <v/>
      </c>
      <c r="G195" s="14" t="str">
        <f t="shared" ref="G195:G258" si="15">IF(D195=5,"Yes","")</f>
        <v/>
      </c>
      <c r="H195" s="14" t="str">
        <f t="shared" ref="H195:H258" si="16">IF(D195=4,"Yes","")</f>
        <v/>
      </c>
      <c r="I195" s="14" t="str">
        <f t="shared" ref="I195:I258" si="17">IF(D195=3,"Yes","")</f>
        <v/>
      </c>
    </row>
    <row r="196" spans="1:9" ht="12" customHeight="1" x14ac:dyDescent="0.2">
      <c r="A196" s="7" t="s">
        <v>61</v>
      </c>
      <c r="B196" s="8"/>
      <c r="C196" s="6" t="s">
        <v>62</v>
      </c>
      <c r="D196" s="18">
        <v>5</v>
      </c>
      <c r="E196" s="14" t="str">
        <f t="shared" si="13"/>
        <v>Yes</v>
      </c>
      <c r="F196" s="14" t="str">
        <f t="shared" si="14"/>
        <v>Yes</v>
      </c>
      <c r="G196" s="14" t="str">
        <f t="shared" si="15"/>
        <v>Yes</v>
      </c>
      <c r="H196" s="14" t="str">
        <f t="shared" si="16"/>
        <v/>
      </c>
      <c r="I196" s="14" t="str">
        <f t="shared" si="17"/>
        <v/>
      </c>
    </row>
    <row r="197" spans="1:9" ht="12" customHeight="1" x14ac:dyDescent="0.2">
      <c r="A197" s="7" t="s">
        <v>449</v>
      </c>
      <c r="B197" s="8"/>
      <c r="C197" s="6" t="s">
        <v>450</v>
      </c>
      <c r="D197" s="18">
        <v>4</v>
      </c>
      <c r="E197" s="14" t="str">
        <f t="shared" si="13"/>
        <v>Yes</v>
      </c>
      <c r="F197" s="14" t="str">
        <f t="shared" si="14"/>
        <v>Yes</v>
      </c>
      <c r="G197" s="14" t="str">
        <f t="shared" si="15"/>
        <v/>
      </c>
      <c r="H197" s="14" t="str">
        <f t="shared" si="16"/>
        <v>Yes</v>
      </c>
      <c r="I197" s="14" t="str">
        <f t="shared" si="17"/>
        <v/>
      </c>
    </row>
    <row r="198" spans="1:9" ht="12" customHeight="1" x14ac:dyDescent="0.2">
      <c r="A198" s="7" t="s">
        <v>63</v>
      </c>
      <c r="B198" s="8"/>
      <c r="C198" s="6" t="s">
        <v>451</v>
      </c>
      <c r="D198" s="18">
        <v>2</v>
      </c>
      <c r="E198" s="14" t="str">
        <f t="shared" ref="E198:E261" si="18">IF(D198&gt;=3,"Yes","")</f>
        <v/>
      </c>
      <c r="F198" s="14" t="str">
        <f t="shared" ref="F198:F261" si="19">IF(D198&gt;=4,"Yes","")</f>
        <v/>
      </c>
      <c r="G198" s="14" t="str">
        <f t="shared" si="15"/>
        <v/>
      </c>
      <c r="H198" s="14" t="str">
        <f t="shared" si="16"/>
        <v/>
      </c>
      <c r="I198" s="14" t="str">
        <f t="shared" si="17"/>
        <v/>
      </c>
    </row>
    <row r="199" spans="1:9" ht="12" customHeight="1" x14ac:dyDescent="0.2">
      <c r="A199" s="7" t="s">
        <v>452</v>
      </c>
      <c r="B199" s="8"/>
      <c r="C199" s="6" t="s">
        <v>453</v>
      </c>
      <c r="D199" s="18"/>
      <c r="E199" s="14" t="str">
        <f t="shared" si="18"/>
        <v/>
      </c>
      <c r="F199" s="14" t="str">
        <f t="shared" si="19"/>
        <v/>
      </c>
      <c r="G199" s="14" t="str">
        <f t="shared" si="15"/>
        <v/>
      </c>
      <c r="H199" s="14" t="str">
        <f t="shared" si="16"/>
        <v/>
      </c>
      <c r="I199" s="14" t="str">
        <f t="shared" si="17"/>
        <v/>
      </c>
    </row>
    <row r="200" spans="1:9" ht="12" customHeight="1" x14ac:dyDescent="0.2">
      <c r="A200" s="7" t="s">
        <v>454</v>
      </c>
      <c r="B200" s="8"/>
      <c r="C200" s="6" t="s">
        <v>455</v>
      </c>
      <c r="D200" s="18"/>
      <c r="E200" s="14" t="str">
        <f t="shared" si="18"/>
        <v/>
      </c>
      <c r="F200" s="14" t="str">
        <f t="shared" si="19"/>
        <v/>
      </c>
      <c r="G200" s="14" t="str">
        <f t="shared" si="15"/>
        <v/>
      </c>
      <c r="H200" s="14" t="str">
        <f t="shared" si="16"/>
        <v/>
      </c>
      <c r="I200" s="14" t="str">
        <f t="shared" si="17"/>
        <v/>
      </c>
    </row>
    <row r="201" spans="1:9" ht="12" customHeight="1" x14ac:dyDescent="0.2">
      <c r="A201" s="7" t="s">
        <v>456</v>
      </c>
      <c r="B201" s="8"/>
      <c r="C201" s="6" t="s">
        <v>457</v>
      </c>
      <c r="D201" s="18"/>
      <c r="E201" s="14" t="str">
        <f t="shared" si="18"/>
        <v/>
      </c>
      <c r="F201" s="14" t="str">
        <f t="shared" si="19"/>
        <v/>
      </c>
      <c r="G201" s="14" t="str">
        <f t="shared" si="15"/>
        <v/>
      </c>
      <c r="H201" s="14" t="str">
        <f t="shared" si="16"/>
        <v/>
      </c>
      <c r="I201" s="14" t="str">
        <f t="shared" si="17"/>
        <v/>
      </c>
    </row>
    <row r="202" spans="1:9" ht="12" customHeight="1" x14ac:dyDescent="0.2">
      <c r="A202" s="7" t="s">
        <v>458</v>
      </c>
      <c r="B202" s="8"/>
      <c r="C202" s="6" t="s">
        <v>459</v>
      </c>
      <c r="D202" s="18"/>
      <c r="E202" s="14" t="str">
        <f t="shared" si="18"/>
        <v/>
      </c>
      <c r="F202" s="14" t="str">
        <f t="shared" si="19"/>
        <v/>
      </c>
      <c r="G202" s="14" t="str">
        <f t="shared" si="15"/>
        <v/>
      </c>
      <c r="H202" s="14" t="str">
        <f t="shared" si="16"/>
        <v/>
      </c>
      <c r="I202" s="14" t="str">
        <f t="shared" si="17"/>
        <v/>
      </c>
    </row>
    <row r="203" spans="1:9" ht="12" customHeight="1" x14ac:dyDescent="0.2">
      <c r="A203" s="7" t="s">
        <v>460</v>
      </c>
      <c r="B203" s="8"/>
      <c r="C203" s="6" t="s">
        <v>461</v>
      </c>
      <c r="D203" s="18"/>
      <c r="E203" s="14" t="str">
        <f t="shared" si="18"/>
        <v/>
      </c>
      <c r="F203" s="14" t="str">
        <f t="shared" si="19"/>
        <v/>
      </c>
      <c r="G203" s="14" t="str">
        <f t="shared" si="15"/>
        <v/>
      </c>
      <c r="H203" s="14" t="str">
        <f t="shared" si="16"/>
        <v/>
      </c>
      <c r="I203" s="14" t="str">
        <f t="shared" si="17"/>
        <v/>
      </c>
    </row>
    <row r="204" spans="1:9" ht="12" customHeight="1" x14ac:dyDescent="0.2">
      <c r="A204" s="9" t="s">
        <v>460</v>
      </c>
      <c r="B204" s="7" t="s">
        <v>462</v>
      </c>
      <c r="C204" s="10" t="s">
        <v>463</v>
      </c>
      <c r="D204" s="18"/>
      <c r="E204" s="14" t="str">
        <f t="shared" si="18"/>
        <v/>
      </c>
      <c r="F204" s="14" t="str">
        <f t="shared" si="19"/>
        <v/>
      </c>
      <c r="G204" s="14" t="str">
        <f t="shared" si="15"/>
        <v/>
      </c>
      <c r="H204" s="14" t="str">
        <f t="shared" si="16"/>
        <v/>
      </c>
      <c r="I204" s="14" t="str">
        <f t="shared" si="17"/>
        <v/>
      </c>
    </row>
    <row r="205" spans="1:9" ht="12" customHeight="1" x14ac:dyDescent="0.2">
      <c r="A205" s="9" t="s">
        <v>460</v>
      </c>
      <c r="B205" s="7" t="s">
        <v>464</v>
      </c>
      <c r="C205" s="10" t="s">
        <v>465</v>
      </c>
      <c r="D205" s="18"/>
      <c r="E205" s="14" t="str">
        <f t="shared" si="18"/>
        <v/>
      </c>
      <c r="F205" s="14" t="str">
        <f t="shared" si="19"/>
        <v/>
      </c>
      <c r="G205" s="14" t="str">
        <f t="shared" si="15"/>
        <v/>
      </c>
      <c r="H205" s="14" t="str">
        <f t="shared" si="16"/>
        <v/>
      </c>
      <c r="I205" s="14" t="str">
        <f t="shared" si="17"/>
        <v/>
      </c>
    </row>
    <row r="206" spans="1:9" ht="12" customHeight="1" x14ac:dyDescent="0.2">
      <c r="A206" s="7" t="s">
        <v>466</v>
      </c>
      <c r="B206" s="8"/>
      <c r="C206" s="6" t="s">
        <v>467</v>
      </c>
      <c r="D206" s="18"/>
      <c r="E206" s="14" t="str">
        <f t="shared" si="18"/>
        <v/>
      </c>
      <c r="F206" s="14" t="str">
        <f t="shared" si="19"/>
        <v/>
      </c>
      <c r="G206" s="14" t="str">
        <f t="shared" si="15"/>
        <v/>
      </c>
      <c r="H206" s="14" t="str">
        <f t="shared" si="16"/>
        <v/>
      </c>
      <c r="I206" s="14" t="str">
        <f t="shared" si="17"/>
        <v/>
      </c>
    </row>
    <row r="207" spans="1:9" ht="12" customHeight="1" x14ac:dyDescent="0.2">
      <c r="A207" s="7" t="s">
        <v>468</v>
      </c>
      <c r="B207" s="8"/>
      <c r="C207" s="6" t="s">
        <v>469</v>
      </c>
      <c r="D207" s="18">
        <v>1</v>
      </c>
      <c r="E207" s="14" t="str">
        <f t="shared" si="18"/>
        <v/>
      </c>
      <c r="F207" s="14" t="str">
        <f t="shared" si="19"/>
        <v/>
      </c>
      <c r="G207" s="14" t="str">
        <f t="shared" si="15"/>
        <v/>
      </c>
      <c r="H207" s="14" t="str">
        <f t="shared" si="16"/>
        <v/>
      </c>
      <c r="I207" s="14" t="str">
        <f t="shared" si="17"/>
        <v/>
      </c>
    </row>
    <row r="208" spans="1:9" ht="12" customHeight="1" x14ac:dyDescent="0.2">
      <c r="A208" s="7" t="s">
        <v>470</v>
      </c>
      <c r="B208" s="8"/>
      <c r="C208" s="6" t="s">
        <v>471</v>
      </c>
      <c r="D208" s="18"/>
      <c r="E208" s="14" t="str">
        <f t="shared" si="18"/>
        <v/>
      </c>
      <c r="F208" s="14" t="str">
        <f t="shared" si="19"/>
        <v/>
      </c>
      <c r="G208" s="14" t="str">
        <f t="shared" si="15"/>
        <v/>
      </c>
      <c r="H208" s="14" t="str">
        <f t="shared" si="16"/>
        <v/>
      </c>
      <c r="I208" s="14" t="str">
        <f t="shared" si="17"/>
        <v/>
      </c>
    </row>
    <row r="209" spans="1:9" ht="12" customHeight="1" x14ac:dyDescent="0.2">
      <c r="A209" s="7" t="s">
        <v>472</v>
      </c>
      <c r="B209" s="8"/>
      <c r="C209" s="6" t="s">
        <v>473</v>
      </c>
      <c r="D209" s="19">
        <v>2</v>
      </c>
      <c r="E209" s="14" t="str">
        <f t="shared" si="18"/>
        <v/>
      </c>
      <c r="F209" s="14" t="str">
        <f t="shared" si="19"/>
        <v/>
      </c>
      <c r="G209" s="14" t="str">
        <f t="shared" si="15"/>
        <v/>
      </c>
      <c r="H209" s="14" t="str">
        <f t="shared" si="16"/>
        <v/>
      </c>
      <c r="I209" s="14" t="str">
        <f t="shared" si="17"/>
        <v/>
      </c>
    </row>
    <row r="210" spans="1:9" ht="12" customHeight="1" x14ac:dyDescent="0.2">
      <c r="A210" s="7" t="s">
        <v>474</v>
      </c>
      <c r="B210" s="8"/>
      <c r="C210" s="6" t="s">
        <v>475</v>
      </c>
      <c r="D210" s="18">
        <v>2</v>
      </c>
      <c r="E210" s="14" t="str">
        <f t="shared" si="18"/>
        <v/>
      </c>
      <c r="F210" s="14" t="str">
        <f t="shared" si="19"/>
        <v/>
      </c>
      <c r="G210" s="14" t="str">
        <f t="shared" si="15"/>
        <v/>
      </c>
      <c r="H210" s="14" t="str">
        <f t="shared" si="16"/>
        <v/>
      </c>
      <c r="I210" s="14" t="str">
        <f t="shared" si="17"/>
        <v/>
      </c>
    </row>
    <row r="211" spans="1:9" ht="12" customHeight="1" x14ac:dyDescent="0.2">
      <c r="A211" s="7" t="s">
        <v>64</v>
      </c>
      <c r="B211" s="8"/>
      <c r="C211" s="6" t="s">
        <v>65</v>
      </c>
      <c r="D211" s="18">
        <v>2</v>
      </c>
      <c r="E211" s="14" t="str">
        <f t="shared" si="18"/>
        <v/>
      </c>
      <c r="F211" s="14" t="str">
        <f t="shared" si="19"/>
        <v/>
      </c>
      <c r="G211" s="14" t="str">
        <f t="shared" si="15"/>
        <v/>
      </c>
      <c r="H211" s="14" t="str">
        <f t="shared" si="16"/>
        <v/>
      </c>
      <c r="I211" s="14" t="str">
        <f t="shared" si="17"/>
        <v/>
      </c>
    </row>
    <row r="212" spans="1:9" ht="12" customHeight="1" x14ac:dyDescent="0.2">
      <c r="A212" s="7" t="s">
        <v>476</v>
      </c>
      <c r="B212" s="8"/>
      <c r="C212" s="6" t="s">
        <v>477</v>
      </c>
      <c r="D212" s="18"/>
      <c r="E212" s="14" t="str">
        <f t="shared" si="18"/>
        <v/>
      </c>
      <c r="F212" s="14" t="str">
        <f t="shared" si="19"/>
        <v/>
      </c>
      <c r="G212" s="14" t="str">
        <f t="shared" si="15"/>
        <v/>
      </c>
      <c r="H212" s="14" t="str">
        <f t="shared" si="16"/>
        <v/>
      </c>
      <c r="I212" s="14" t="str">
        <f t="shared" si="17"/>
        <v/>
      </c>
    </row>
    <row r="213" spans="1:9" ht="12" customHeight="1" x14ac:dyDescent="0.2">
      <c r="A213" s="7" t="s">
        <v>478</v>
      </c>
      <c r="B213" s="8"/>
      <c r="C213" s="6" t="s">
        <v>479</v>
      </c>
      <c r="D213" s="18"/>
      <c r="E213" s="14" t="str">
        <f t="shared" si="18"/>
        <v/>
      </c>
      <c r="F213" s="14" t="str">
        <f t="shared" si="19"/>
        <v/>
      </c>
      <c r="G213" s="14" t="str">
        <f t="shared" si="15"/>
        <v/>
      </c>
      <c r="H213" s="14" t="str">
        <f t="shared" si="16"/>
        <v/>
      </c>
      <c r="I213" s="14" t="str">
        <f t="shared" si="17"/>
        <v/>
      </c>
    </row>
    <row r="214" spans="1:9" ht="12" customHeight="1" x14ac:dyDescent="0.2">
      <c r="A214" s="7" t="s">
        <v>480</v>
      </c>
      <c r="B214" s="8"/>
      <c r="C214" s="6" t="s">
        <v>481</v>
      </c>
      <c r="D214" s="18">
        <v>5</v>
      </c>
      <c r="E214" s="14" t="str">
        <f t="shared" si="18"/>
        <v>Yes</v>
      </c>
      <c r="F214" s="14" t="str">
        <f t="shared" si="19"/>
        <v>Yes</v>
      </c>
      <c r="G214" s="14" t="str">
        <f t="shared" si="15"/>
        <v>Yes</v>
      </c>
      <c r="H214" s="14" t="str">
        <f t="shared" si="16"/>
        <v/>
      </c>
      <c r="I214" s="14" t="str">
        <f t="shared" si="17"/>
        <v/>
      </c>
    </row>
    <row r="215" spans="1:9" ht="12" customHeight="1" x14ac:dyDescent="0.2">
      <c r="A215" s="7" t="s">
        <v>482</v>
      </c>
      <c r="B215" s="8"/>
      <c r="C215" s="6" t="s">
        <v>483</v>
      </c>
      <c r="D215" s="18">
        <v>1</v>
      </c>
      <c r="E215" s="14" t="str">
        <f t="shared" si="18"/>
        <v/>
      </c>
      <c r="F215" s="14" t="str">
        <f t="shared" si="19"/>
        <v/>
      </c>
      <c r="G215" s="14" t="str">
        <f t="shared" si="15"/>
        <v/>
      </c>
      <c r="H215" s="14" t="str">
        <f t="shared" si="16"/>
        <v/>
      </c>
      <c r="I215" s="14" t="str">
        <f t="shared" si="17"/>
        <v/>
      </c>
    </row>
    <row r="216" spans="1:9" ht="12" customHeight="1" x14ac:dyDescent="0.2">
      <c r="A216" s="7" t="s">
        <v>484</v>
      </c>
      <c r="B216" s="8"/>
      <c r="C216" s="6" t="s">
        <v>485</v>
      </c>
      <c r="D216" s="18">
        <v>1</v>
      </c>
      <c r="E216" s="14" t="str">
        <f t="shared" si="18"/>
        <v/>
      </c>
      <c r="F216" s="14" t="str">
        <f t="shared" si="19"/>
        <v/>
      </c>
      <c r="G216" s="14" t="str">
        <f t="shared" si="15"/>
        <v/>
      </c>
      <c r="H216" s="14" t="str">
        <f t="shared" si="16"/>
        <v/>
      </c>
      <c r="I216" s="14" t="str">
        <f t="shared" si="17"/>
        <v/>
      </c>
    </row>
    <row r="217" spans="1:9" ht="12" customHeight="1" x14ac:dyDescent="0.2">
      <c r="A217" s="7" t="s">
        <v>68</v>
      </c>
      <c r="B217" s="8"/>
      <c r="C217" s="6" t="s">
        <v>69</v>
      </c>
      <c r="D217" s="18">
        <v>5</v>
      </c>
      <c r="E217" s="14" t="str">
        <f t="shared" si="18"/>
        <v>Yes</v>
      </c>
      <c r="F217" s="14" t="str">
        <f t="shared" si="19"/>
        <v>Yes</v>
      </c>
      <c r="G217" s="14" t="str">
        <f t="shared" si="15"/>
        <v>Yes</v>
      </c>
      <c r="H217" s="14" t="str">
        <f t="shared" si="16"/>
        <v/>
      </c>
      <c r="I217" s="14" t="str">
        <f t="shared" si="17"/>
        <v/>
      </c>
    </row>
    <row r="218" spans="1:9" ht="12" customHeight="1" x14ac:dyDescent="0.2">
      <c r="A218" s="9" t="s">
        <v>68</v>
      </c>
      <c r="B218" s="7" t="s">
        <v>70</v>
      </c>
      <c r="C218" s="10" t="s">
        <v>74</v>
      </c>
      <c r="D218" s="18">
        <v>3</v>
      </c>
      <c r="E218" s="14" t="str">
        <f t="shared" si="18"/>
        <v>Yes</v>
      </c>
      <c r="F218" s="14" t="str">
        <f t="shared" si="19"/>
        <v/>
      </c>
      <c r="G218" s="14" t="str">
        <f t="shared" si="15"/>
        <v/>
      </c>
      <c r="H218" s="14" t="str">
        <f t="shared" si="16"/>
        <v/>
      </c>
      <c r="I218" s="14" t="str">
        <f t="shared" si="17"/>
        <v>Yes</v>
      </c>
    </row>
    <row r="219" spans="1:9" ht="12" customHeight="1" x14ac:dyDescent="0.2">
      <c r="A219" s="9" t="s">
        <v>68</v>
      </c>
      <c r="B219" s="7" t="s">
        <v>71</v>
      </c>
      <c r="C219" s="10" t="s">
        <v>75</v>
      </c>
      <c r="D219" s="18">
        <v>2</v>
      </c>
      <c r="E219" s="14" t="str">
        <f t="shared" si="18"/>
        <v/>
      </c>
      <c r="F219" s="14" t="str">
        <f t="shared" si="19"/>
        <v/>
      </c>
      <c r="G219" s="14" t="str">
        <f t="shared" si="15"/>
        <v/>
      </c>
      <c r="H219" s="14" t="str">
        <f t="shared" si="16"/>
        <v/>
      </c>
      <c r="I219" s="14" t="str">
        <f t="shared" si="17"/>
        <v/>
      </c>
    </row>
    <row r="220" spans="1:9" ht="12" customHeight="1" x14ac:dyDescent="0.2">
      <c r="A220" s="9" t="s">
        <v>68</v>
      </c>
      <c r="B220" s="7" t="s">
        <v>72</v>
      </c>
      <c r="C220" s="10" t="s">
        <v>76</v>
      </c>
      <c r="D220" s="18">
        <v>2</v>
      </c>
      <c r="E220" s="14" t="str">
        <f t="shared" si="18"/>
        <v/>
      </c>
      <c r="F220" s="14" t="str">
        <f t="shared" si="19"/>
        <v/>
      </c>
      <c r="G220" s="14" t="str">
        <f t="shared" si="15"/>
        <v/>
      </c>
      <c r="H220" s="14" t="str">
        <f t="shared" si="16"/>
        <v/>
      </c>
      <c r="I220" s="14" t="str">
        <f t="shared" si="17"/>
        <v/>
      </c>
    </row>
    <row r="221" spans="1:9" ht="12" customHeight="1" x14ac:dyDescent="0.2">
      <c r="A221" s="9" t="s">
        <v>68</v>
      </c>
      <c r="B221" s="7" t="s">
        <v>73</v>
      </c>
      <c r="C221" s="10" t="s">
        <v>77</v>
      </c>
      <c r="D221" s="18">
        <v>2</v>
      </c>
      <c r="E221" s="14" t="str">
        <f t="shared" si="18"/>
        <v/>
      </c>
      <c r="F221" s="14" t="str">
        <f t="shared" si="19"/>
        <v/>
      </c>
      <c r="G221" s="14" t="str">
        <f t="shared" si="15"/>
        <v/>
      </c>
      <c r="H221" s="14" t="str">
        <f t="shared" si="16"/>
        <v/>
      </c>
      <c r="I221" s="14" t="str">
        <f t="shared" si="17"/>
        <v/>
      </c>
    </row>
    <row r="222" spans="1:9" ht="12" customHeight="1" x14ac:dyDescent="0.2">
      <c r="A222" s="7" t="s">
        <v>66</v>
      </c>
      <c r="B222" s="8"/>
      <c r="C222" s="6" t="s">
        <v>11</v>
      </c>
      <c r="D222" s="18">
        <v>5</v>
      </c>
      <c r="E222" s="14" t="str">
        <f t="shared" si="18"/>
        <v>Yes</v>
      </c>
      <c r="F222" s="14" t="str">
        <f t="shared" si="19"/>
        <v>Yes</v>
      </c>
      <c r="G222" s="14" t="str">
        <f t="shared" si="15"/>
        <v>Yes</v>
      </c>
      <c r="H222" s="14" t="str">
        <f t="shared" si="16"/>
        <v/>
      </c>
      <c r="I222" s="14" t="str">
        <f t="shared" si="17"/>
        <v/>
      </c>
    </row>
    <row r="223" spans="1:9" ht="12" customHeight="1" x14ac:dyDescent="0.2">
      <c r="A223" s="7" t="s">
        <v>67</v>
      </c>
      <c r="B223" s="8"/>
      <c r="C223" s="6" t="s">
        <v>486</v>
      </c>
      <c r="D223" s="18">
        <v>5</v>
      </c>
      <c r="E223" s="14" t="str">
        <f t="shared" si="18"/>
        <v>Yes</v>
      </c>
      <c r="F223" s="14" t="str">
        <f t="shared" si="19"/>
        <v>Yes</v>
      </c>
      <c r="G223" s="14" t="str">
        <f t="shared" si="15"/>
        <v>Yes</v>
      </c>
      <c r="H223" s="14" t="str">
        <f t="shared" si="16"/>
        <v/>
      </c>
      <c r="I223" s="14" t="str">
        <f t="shared" si="17"/>
        <v/>
      </c>
    </row>
    <row r="224" spans="1:9" ht="12" customHeight="1" x14ac:dyDescent="0.2">
      <c r="A224" s="9" t="s">
        <v>67</v>
      </c>
      <c r="B224" s="7" t="s">
        <v>487</v>
      </c>
      <c r="C224" s="10" t="s">
        <v>488</v>
      </c>
      <c r="D224" s="18">
        <v>3</v>
      </c>
      <c r="E224" s="14" t="str">
        <f t="shared" si="18"/>
        <v>Yes</v>
      </c>
      <c r="F224" s="14" t="str">
        <f t="shared" si="19"/>
        <v/>
      </c>
      <c r="G224" s="14" t="str">
        <f t="shared" si="15"/>
        <v/>
      </c>
      <c r="H224" s="14" t="str">
        <f t="shared" si="16"/>
        <v/>
      </c>
      <c r="I224" s="14" t="str">
        <f t="shared" si="17"/>
        <v>Yes</v>
      </c>
    </row>
    <row r="225" spans="1:9" ht="12" customHeight="1" x14ac:dyDescent="0.2">
      <c r="A225" s="9" t="s">
        <v>67</v>
      </c>
      <c r="B225" s="7" t="s">
        <v>489</v>
      </c>
      <c r="C225" s="10" t="s">
        <v>490</v>
      </c>
      <c r="D225" s="18">
        <v>3</v>
      </c>
      <c r="E225" s="14" t="str">
        <f t="shared" si="18"/>
        <v>Yes</v>
      </c>
      <c r="F225" s="14" t="str">
        <f t="shared" si="19"/>
        <v/>
      </c>
      <c r="G225" s="14" t="str">
        <f t="shared" si="15"/>
        <v/>
      </c>
      <c r="H225" s="14" t="str">
        <f t="shared" si="16"/>
        <v/>
      </c>
      <c r="I225" s="14" t="str">
        <f t="shared" si="17"/>
        <v>Yes</v>
      </c>
    </row>
    <row r="226" spans="1:9" ht="12" customHeight="1" x14ac:dyDescent="0.2">
      <c r="A226" s="7" t="s">
        <v>100</v>
      </c>
      <c r="B226" s="8"/>
      <c r="C226" s="6" t="s">
        <v>101</v>
      </c>
      <c r="D226" s="18">
        <v>5</v>
      </c>
      <c r="E226" s="14" t="str">
        <f t="shared" si="18"/>
        <v>Yes</v>
      </c>
      <c r="F226" s="14" t="str">
        <f t="shared" si="19"/>
        <v>Yes</v>
      </c>
      <c r="G226" s="14" t="str">
        <f t="shared" si="15"/>
        <v>Yes</v>
      </c>
      <c r="H226" s="14" t="str">
        <f t="shared" si="16"/>
        <v/>
      </c>
      <c r="I226" s="14" t="str">
        <f t="shared" si="17"/>
        <v/>
      </c>
    </row>
    <row r="227" spans="1:9" ht="12" customHeight="1" x14ac:dyDescent="0.2">
      <c r="A227" s="9" t="s">
        <v>100</v>
      </c>
      <c r="B227" s="7" t="s">
        <v>102</v>
      </c>
      <c r="C227" s="10" t="s">
        <v>105</v>
      </c>
      <c r="D227" s="18">
        <v>3</v>
      </c>
      <c r="E227" s="14" t="str">
        <f t="shared" si="18"/>
        <v>Yes</v>
      </c>
      <c r="F227" s="14" t="str">
        <f t="shared" si="19"/>
        <v/>
      </c>
      <c r="G227" s="14" t="str">
        <f t="shared" si="15"/>
        <v/>
      </c>
      <c r="H227" s="14" t="str">
        <f t="shared" si="16"/>
        <v/>
      </c>
      <c r="I227" s="14" t="str">
        <f t="shared" si="17"/>
        <v>Yes</v>
      </c>
    </row>
    <row r="228" spans="1:9" ht="12" customHeight="1" x14ac:dyDescent="0.2">
      <c r="A228" s="9" t="s">
        <v>100</v>
      </c>
      <c r="B228" s="7" t="s">
        <v>103</v>
      </c>
      <c r="C228" s="10" t="s">
        <v>106</v>
      </c>
      <c r="D228" s="18">
        <v>4</v>
      </c>
      <c r="E228" s="14" t="str">
        <f t="shared" si="18"/>
        <v>Yes</v>
      </c>
      <c r="F228" s="14" t="str">
        <f t="shared" si="19"/>
        <v>Yes</v>
      </c>
      <c r="G228" s="14" t="str">
        <f t="shared" si="15"/>
        <v/>
      </c>
      <c r="H228" s="14" t="str">
        <f t="shared" si="16"/>
        <v>Yes</v>
      </c>
      <c r="I228" s="14" t="str">
        <f t="shared" si="17"/>
        <v/>
      </c>
    </row>
    <row r="229" spans="1:9" ht="12" customHeight="1" x14ac:dyDescent="0.2">
      <c r="A229" s="9" t="s">
        <v>100</v>
      </c>
      <c r="B229" s="7" t="s">
        <v>104</v>
      </c>
      <c r="C229" s="10" t="s">
        <v>107</v>
      </c>
      <c r="D229" s="18">
        <v>2</v>
      </c>
      <c r="E229" s="14" t="str">
        <f t="shared" si="18"/>
        <v/>
      </c>
      <c r="F229" s="14" t="str">
        <f t="shared" si="19"/>
        <v/>
      </c>
      <c r="G229" s="14" t="str">
        <f t="shared" si="15"/>
        <v/>
      </c>
      <c r="H229" s="14" t="str">
        <f t="shared" si="16"/>
        <v/>
      </c>
      <c r="I229" s="14" t="str">
        <f t="shared" si="17"/>
        <v/>
      </c>
    </row>
    <row r="230" spans="1:9" ht="12" customHeight="1" x14ac:dyDescent="0.2">
      <c r="A230" s="7" t="s">
        <v>491</v>
      </c>
      <c r="B230" s="8"/>
      <c r="C230" s="6" t="s">
        <v>492</v>
      </c>
      <c r="D230" s="18"/>
      <c r="E230" s="14" t="str">
        <f t="shared" si="18"/>
        <v/>
      </c>
      <c r="F230" s="14" t="str">
        <f t="shared" si="19"/>
        <v/>
      </c>
      <c r="G230" s="14" t="str">
        <f t="shared" si="15"/>
        <v/>
      </c>
      <c r="H230" s="14" t="str">
        <f t="shared" si="16"/>
        <v/>
      </c>
      <c r="I230" s="14" t="str">
        <f t="shared" si="17"/>
        <v/>
      </c>
    </row>
    <row r="231" spans="1:9" ht="12" customHeight="1" x14ac:dyDescent="0.2">
      <c r="A231" s="7" t="s">
        <v>493</v>
      </c>
      <c r="B231" s="8"/>
      <c r="C231" s="6" t="s">
        <v>494</v>
      </c>
      <c r="D231" s="18">
        <v>1</v>
      </c>
      <c r="E231" s="14" t="str">
        <f t="shared" si="18"/>
        <v/>
      </c>
      <c r="F231" s="14" t="str">
        <f t="shared" si="19"/>
        <v/>
      </c>
      <c r="G231" s="14" t="str">
        <f t="shared" si="15"/>
        <v/>
      </c>
      <c r="H231" s="14" t="str">
        <f t="shared" si="16"/>
        <v/>
      </c>
      <c r="I231" s="14" t="str">
        <f t="shared" si="17"/>
        <v/>
      </c>
    </row>
    <row r="232" spans="1:9" ht="12" customHeight="1" x14ac:dyDescent="0.2">
      <c r="A232" s="7" t="s">
        <v>495</v>
      </c>
      <c r="B232" s="8"/>
      <c r="C232" s="6" t="s">
        <v>496</v>
      </c>
      <c r="D232" s="18">
        <v>2</v>
      </c>
      <c r="E232" s="14" t="str">
        <f t="shared" si="18"/>
        <v/>
      </c>
      <c r="F232" s="14" t="str">
        <f t="shared" si="19"/>
        <v/>
      </c>
      <c r="G232" s="14" t="str">
        <f t="shared" si="15"/>
        <v/>
      </c>
      <c r="H232" s="14" t="str">
        <f t="shared" si="16"/>
        <v/>
      </c>
      <c r="I232" s="14" t="str">
        <f t="shared" si="17"/>
        <v/>
      </c>
    </row>
    <row r="233" spans="1:9" ht="12" customHeight="1" x14ac:dyDescent="0.2">
      <c r="A233" s="7" t="s">
        <v>497</v>
      </c>
      <c r="B233" s="8"/>
      <c r="C233" s="6" t="s">
        <v>498</v>
      </c>
      <c r="D233" s="18">
        <v>4</v>
      </c>
      <c r="E233" s="14" t="str">
        <f t="shared" si="18"/>
        <v>Yes</v>
      </c>
      <c r="F233" s="14" t="str">
        <f t="shared" si="19"/>
        <v>Yes</v>
      </c>
      <c r="G233" s="14" t="str">
        <f t="shared" si="15"/>
        <v/>
      </c>
      <c r="H233" s="14" t="str">
        <f t="shared" si="16"/>
        <v>Yes</v>
      </c>
      <c r="I233" s="14" t="str">
        <f t="shared" si="17"/>
        <v/>
      </c>
    </row>
    <row r="234" spans="1:9" ht="12" customHeight="1" x14ac:dyDescent="0.2">
      <c r="A234" s="7" t="s">
        <v>499</v>
      </c>
      <c r="B234" s="8"/>
      <c r="C234" s="6" t="s">
        <v>500</v>
      </c>
      <c r="D234" s="18">
        <v>5</v>
      </c>
      <c r="E234" s="14" t="str">
        <f t="shared" si="18"/>
        <v>Yes</v>
      </c>
      <c r="F234" s="14" t="str">
        <f t="shared" si="19"/>
        <v>Yes</v>
      </c>
      <c r="G234" s="14" t="str">
        <f t="shared" si="15"/>
        <v>Yes</v>
      </c>
      <c r="H234" s="14" t="str">
        <f t="shared" si="16"/>
        <v/>
      </c>
      <c r="I234" s="14" t="str">
        <f t="shared" si="17"/>
        <v/>
      </c>
    </row>
    <row r="235" spans="1:9" ht="12" customHeight="1" x14ac:dyDescent="0.2">
      <c r="A235" s="7" t="s">
        <v>78</v>
      </c>
      <c r="B235" s="8"/>
      <c r="C235" s="6" t="s">
        <v>19</v>
      </c>
      <c r="D235" s="18">
        <v>5</v>
      </c>
      <c r="E235" s="14" t="str">
        <f t="shared" si="18"/>
        <v>Yes</v>
      </c>
      <c r="F235" s="14" t="str">
        <f t="shared" si="19"/>
        <v>Yes</v>
      </c>
      <c r="G235" s="14" t="str">
        <f t="shared" si="15"/>
        <v>Yes</v>
      </c>
      <c r="H235" s="14" t="str">
        <f t="shared" si="16"/>
        <v/>
      </c>
      <c r="I235" s="14" t="str">
        <f t="shared" si="17"/>
        <v/>
      </c>
    </row>
    <row r="236" spans="1:9" ht="12" customHeight="1" x14ac:dyDescent="0.2">
      <c r="A236" s="9" t="s">
        <v>78</v>
      </c>
      <c r="B236" s="7" t="s">
        <v>501</v>
      </c>
      <c r="C236" s="10" t="s">
        <v>502</v>
      </c>
      <c r="D236" s="18">
        <v>2</v>
      </c>
      <c r="E236" s="14" t="str">
        <f t="shared" si="18"/>
        <v/>
      </c>
      <c r="F236" s="14" t="str">
        <f t="shared" si="19"/>
        <v/>
      </c>
      <c r="G236" s="14" t="str">
        <f t="shared" si="15"/>
        <v/>
      </c>
      <c r="H236" s="14" t="str">
        <f t="shared" si="16"/>
        <v/>
      </c>
      <c r="I236" s="14" t="str">
        <f t="shared" si="17"/>
        <v/>
      </c>
    </row>
    <row r="237" spans="1:9" ht="12" customHeight="1" x14ac:dyDescent="0.2">
      <c r="A237" s="9" t="s">
        <v>78</v>
      </c>
      <c r="B237" s="7" t="s">
        <v>503</v>
      </c>
      <c r="C237" s="10" t="s">
        <v>504</v>
      </c>
      <c r="D237" s="18">
        <v>3</v>
      </c>
      <c r="E237" s="14" t="str">
        <f t="shared" si="18"/>
        <v>Yes</v>
      </c>
      <c r="F237" s="14" t="str">
        <f t="shared" si="19"/>
        <v/>
      </c>
      <c r="G237" s="14" t="str">
        <f t="shared" si="15"/>
        <v/>
      </c>
      <c r="H237" s="14" t="str">
        <f t="shared" si="16"/>
        <v/>
      </c>
      <c r="I237" s="14" t="str">
        <f t="shared" si="17"/>
        <v>Yes</v>
      </c>
    </row>
    <row r="238" spans="1:9" ht="12" customHeight="1" x14ac:dyDescent="0.2">
      <c r="A238" s="7" t="s">
        <v>505</v>
      </c>
      <c r="B238" s="8"/>
      <c r="C238" s="6" t="s">
        <v>506</v>
      </c>
      <c r="D238" s="18"/>
      <c r="E238" s="14" t="str">
        <f t="shared" si="18"/>
        <v/>
      </c>
      <c r="F238" s="14" t="str">
        <f t="shared" si="19"/>
        <v/>
      </c>
      <c r="G238" s="14" t="str">
        <f t="shared" si="15"/>
        <v/>
      </c>
      <c r="H238" s="14" t="str">
        <f t="shared" si="16"/>
        <v/>
      </c>
      <c r="I238" s="14" t="str">
        <f t="shared" si="17"/>
        <v/>
      </c>
    </row>
    <row r="239" spans="1:9" ht="12" customHeight="1" x14ac:dyDescent="0.2">
      <c r="A239" s="7" t="s">
        <v>507</v>
      </c>
      <c r="B239" s="8"/>
      <c r="C239" s="6" t="s">
        <v>508</v>
      </c>
      <c r="D239" s="18"/>
      <c r="E239" s="14" t="str">
        <f t="shared" si="18"/>
        <v/>
      </c>
      <c r="F239" s="14" t="str">
        <f t="shared" si="19"/>
        <v/>
      </c>
      <c r="G239" s="14" t="str">
        <f t="shared" si="15"/>
        <v/>
      </c>
      <c r="H239" s="14" t="str">
        <f t="shared" si="16"/>
        <v/>
      </c>
      <c r="I239" s="14" t="str">
        <f t="shared" si="17"/>
        <v/>
      </c>
    </row>
    <row r="240" spans="1:9" ht="12" customHeight="1" x14ac:dyDescent="0.2">
      <c r="A240" s="9" t="s">
        <v>507</v>
      </c>
      <c r="B240" s="7" t="s">
        <v>509</v>
      </c>
      <c r="C240" s="10" t="s">
        <v>510</v>
      </c>
      <c r="D240" s="18"/>
      <c r="E240" s="14" t="str">
        <f t="shared" si="18"/>
        <v/>
      </c>
      <c r="F240" s="14" t="str">
        <f t="shared" si="19"/>
        <v/>
      </c>
      <c r="G240" s="14" t="str">
        <f t="shared" si="15"/>
        <v/>
      </c>
      <c r="H240" s="14" t="str">
        <f t="shared" si="16"/>
        <v/>
      </c>
      <c r="I240" s="14" t="str">
        <f t="shared" si="17"/>
        <v/>
      </c>
    </row>
    <row r="241" spans="1:9" ht="12" customHeight="1" x14ac:dyDescent="0.2">
      <c r="A241" s="9" t="s">
        <v>507</v>
      </c>
      <c r="B241" s="7" t="s">
        <v>511</v>
      </c>
      <c r="C241" s="10" t="s">
        <v>512</v>
      </c>
      <c r="D241" s="18"/>
      <c r="E241" s="14" t="str">
        <f t="shared" si="18"/>
        <v/>
      </c>
      <c r="F241" s="14" t="str">
        <f t="shared" si="19"/>
        <v/>
      </c>
      <c r="G241" s="14" t="str">
        <f t="shared" si="15"/>
        <v/>
      </c>
      <c r="H241" s="14" t="str">
        <f t="shared" si="16"/>
        <v/>
      </c>
      <c r="I241" s="14" t="str">
        <f t="shared" si="17"/>
        <v/>
      </c>
    </row>
    <row r="242" spans="1:9" ht="12" customHeight="1" x14ac:dyDescent="0.2">
      <c r="A242" s="7" t="s">
        <v>79</v>
      </c>
      <c r="B242" s="8"/>
      <c r="C242" s="6" t="s">
        <v>15</v>
      </c>
      <c r="D242" s="18">
        <v>4</v>
      </c>
      <c r="E242" s="14" t="str">
        <f t="shared" si="18"/>
        <v>Yes</v>
      </c>
      <c r="F242" s="14" t="str">
        <f t="shared" si="19"/>
        <v>Yes</v>
      </c>
      <c r="G242" s="14" t="str">
        <f t="shared" si="15"/>
        <v/>
      </c>
      <c r="H242" s="14" t="str">
        <f t="shared" si="16"/>
        <v>Yes</v>
      </c>
      <c r="I242" s="14" t="str">
        <f t="shared" si="17"/>
        <v/>
      </c>
    </row>
    <row r="243" spans="1:9" ht="12" customHeight="1" x14ac:dyDescent="0.2">
      <c r="A243" s="7" t="s">
        <v>513</v>
      </c>
      <c r="B243" s="8"/>
      <c r="C243" s="13" t="s">
        <v>514</v>
      </c>
      <c r="D243" s="18"/>
      <c r="E243" s="14" t="str">
        <f t="shared" si="18"/>
        <v/>
      </c>
      <c r="F243" s="14" t="str">
        <f t="shared" si="19"/>
        <v/>
      </c>
      <c r="G243" s="14" t="str">
        <f t="shared" si="15"/>
        <v/>
      </c>
      <c r="H243" s="14" t="str">
        <f t="shared" si="16"/>
        <v/>
      </c>
      <c r="I243" s="14" t="str">
        <f t="shared" si="17"/>
        <v/>
      </c>
    </row>
    <row r="244" spans="1:9" ht="12" customHeight="1" x14ac:dyDescent="0.2">
      <c r="A244" s="7" t="s">
        <v>92</v>
      </c>
      <c r="B244" s="8"/>
      <c r="C244" s="6" t="s">
        <v>93</v>
      </c>
      <c r="D244" s="18">
        <v>5</v>
      </c>
      <c r="E244" s="14" t="str">
        <f t="shared" si="18"/>
        <v>Yes</v>
      </c>
      <c r="F244" s="14" t="str">
        <f t="shared" si="19"/>
        <v>Yes</v>
      </c>
      <c r="G244" s="14" t="str">
        <f t="shared" si="15"/>
        <v>Yes</v>
      </c>
      <c r="H244" s="14" t="str">
        <f t="shared" si="16"/>
        <v/>
      </c>
      <c r="I244" s="14" t="str">
        <f t="shared" si="17"/>
        <v/>
      </c>
    </row>
    <row r="245" spans="1:9" ht="12" customHeight="1" x14ac:dyDescent="0.2">
      <c r="A245" s="9" t="s">
        <v>92</v>
      </c>
      <c r="B245" s="7" t="s">
        <v>94</v>
      </c>
      <c r="C245" s="10" t="s">
        <v>97</v>
      </c>
      <c r="D245" s="18">
        <v>4</v>
      </c>
      <c r="E245" s="14" t="str">
        <f t="shared" si="18"/>
        <v>Yes</v>
      </c>
      <c r="F245" s="14" t="str">
        <f t="shared" si="19"/>
        <v>Yes</v>
      </c>
      <c r="G245" s="14" t="str">
        <f t="shared" si="15"/>
        <v/>
      </c>
      <c r="H245" s="14" t="str">
        <f t="shared" si="16"/>
        <v>Yes</v>
      </c>
      <c r="I245" s="14" t="str">
        <f t="shared" si="17"/>
        <v/>
      </c>
    </row>
    <row r="246" spans="1:9" ht="12" customHeight="1" x14ac:dyDescent="0.2">
      <c r="A246" s="9" t="s">
        <v>92</v>
      </c>
      <c r="B246" s="7" t="s">
        <v>95</v>
      </c>
      <c r="C246" s="10" t="s">
        <v>98</v>
      </c>
      <c r="D246" s="18">
        <v>4</v>
      </c>
      <c r="E246" s="14" t="str">
        <f t="shared" si="18"/>
        <v>Yes</v>
      </c>
      <c r="F246" s="14" t="str">
        <f t="shared" si="19"/>
        <v>Yes</v>
      </c>
      <c r="G246" s="14" t="str">
        <f t="shared" si="15"/>
        <v/>
      </c>
      <c r="H246" s="14" t="str">
        <f t="shared" si="16"/>
        <v>Yes</v>
      </c>
      <c r="I246" s="14" t="str">
        <f t="shared" si="17"/>
        <v/>
      </c>
    </row>
    <row r="247" spans="1:9" ht="12" customHeight="1" x14ac:dyDescent="0.2">
      <c r="A247" s="9" t="s">
        <v>92</v>
      </c>
      <c r="B247" s="7" t="s">
        <v>96</v>
      </c>
      <c r="C247" s="10" t="s">
        <v>99</v>
      </c>
      <c r="D247" s="18">
        <v>4</v>
      </c>
      <c r="E247" s="14" t="str">
        <f t="shared" si="18"/>
        <v>Yes</v>
      </c>
      <c r="F247" s="14" t="str">
        <f t="shared" si="19"/>
        <v>Yes</v>
      </c>
      <c r="G247" s="14" t="str">
        <f t="shared" si="15"/>
        <v/>
      </c>
      <c r="H247" s="14" t="str">
        <f t="shared" si="16"/>
        <v>Yes</v>
      </c>
      <c r="I247" s="14" t="str">
        <f t="shared" si="17"/>
        <v/>
      </c>
    </row>
    <row r="248" spans="1:9" ht="12" customHeight="1" x14ac:dyDescent="0.2">
      <c r="A248" s="7" t="s">
        <v>515</v>
      </c>
      <c r="B248" s="5"/>
      <c r="C248" s="6" t="s">
        <v>516</v>
      </c>
      <c r="D248" s="18"/>
      <c r="E248" s="14" t="str">
        <f t="shared" si="18"/>
        <v/>
      </c>
      <c r="F248" s="14" t="str">
        <f t="shared" si="19"/>
        <v/>
      </c>
      <c r="G248" s="14" t="str">
        <f t="shared" si="15"/>
        <v/>
      </c>
      <c r="H248" s="14" t="str">
        <f t="shared" si="16"/>
        <v/>
      </c>
      <c r="I248" s="14" t="str">
        <f t="shared" si="17"/>
        <v/>
      </c>
    </row>
    <row r="249" spans="1:9" ht="12" customHeight="1" x14ac:dyDescent="0.2">
      <c r="A249" s="7" t="s">
        <v>517</v>
      </c>
      <c r="B249" s="8"/>
      <c r="C249" s="6" t="s">
        <v>518</v>
      </c>
      <c r="D249" s="18"/>
      <c r="E249" s="14" t="str">
        <f t="shared" si="18"/>
        <v/>
      </c>
      <c r="F249" s="14" t="str">
        <f t="shared" si="19"/>
        <v/>
      </c>
      <c r="G249" s="14" t="str">
        <f t="shared" si="15"/>
        <v/>
      </c>
      <c r="H249" s="14" t="str">
        <f t="shared" si="16"/>
        <v/>
      </c>
      <c r="I249" s="14" t="str">
        <f t="shared" si="17"/>
        <v/>
      </c>
    </row>
    <row r="250" spans="1:9" ht="12" customHeight="1" x14ac:dyDescent="0.2">
      <c r="A250" s="7" t="s">
        <v>519</v>
      </c>
      <c r="B250" s="8"/>
      <c r="C250" s="6" t="s">
        <v>520</v>
      </c>
      <c r="D250" s="18">
        <v>5</v>
      </c>
      <c r="E250" s="14" t="str">
        <f t="shared" si="18"/>
        <v>Yes</v>
      </c>
      <c r="F250" s="14" t="str">
        <f t="shared" si="19"/>
        <v>Yes</v>
      </c>
      <c r="G250" s="14" t="str">
        <f t="shared" si="15"/>
        <v>Yes</v>
      </c>
      <c r="H250" s="14" t="str">
        <f t="shared" si="16"/>
        <v/>
      </c>
      <c r="I250" s="14" t="str">
        <f t="shared" si="17"/>
        <v/>
      </c>
    </row>
    <row r="251" spans="1:9" ht="12" customHeight="1" x14ac:dyDescent="0.2">
      <c r="A251" s="7" t="s">
        <v>521</v>
      </c>
      <c r="B251" s="8"/>
      <c r="C251" s="6" t="s">
        <v>522</v>
      </c>
      <c r="D251" s="18"/>
      <c r="E251" s="14" t="str">
        <f t="shared" si="18"/>
        <v/>
      </c>
      <c r="F251" s="14" t="str">
        <f t="shared" si="19"/>
        <v/>
      </c>
      <c r="G251" s="14" t="str">
        <f t="shared" si="15"/>
        <v/>
      </c>
      <c r="H251" s="14" t="str">
        <f t="shared" si="16"/>
        <v/>
      </c>
      <c r="I251" s="14" t="str">
        <f t="shared" si="17"/>
        <v/>
      </c>
    </row>
    <row r="252" spans="1:9" ht="12" customHeight="1" x14ac:dyDescent="0.2">
      <c r="A252" s="7" t="s">
        <v>523</v>
      </c>
      <c r="B252" s="8"/>
      <c r="C252" s="6" t="s">
        <v>524</v>
      </c>
      <c r="D252" s="18">
        <v>2</v>
      </c>
      <c r="E252" s="14" t="str">
        <f t="shared" si="18"/>
        <v/>
      </c>
      <c r="F252" s="14" t="str">
        <f t="shared" si="19"/>
        <v/>
      </c>
      <c r="G252" s="14" t="str">
        <f t="shared" si="15"/>
        <v/>
      </c>
      <c r="H252" s="14" t="str">
        <f t="shared" si="16"/>
        <v/>
      </c>
      <c r="I252" s="14" t="str">
        <f t="shared" si="17"/>
        <v/>
      </c>
    </row>
    <row r="253" spans="1:9" ht="12" customHeight="1" x14ac:dyDescent="0.2">
      <c r="A253" s="7" t="s">
        <v>82</v>
      </c>
      <c r="B253" s="8"/>
      <c r="C253" s="6" t="s">
        <v>83</v>
      </c>
      <c r="D253" s="18">
        <v>5</v>
      </c>
      <c r="E253" s="14" t="str">
        <f t="shared" si="18"/>
        <v>Yes</v>
      </c>
      <c r="F253" s="14" t="str">
        <f t="shared" si="19"/>
        <v>Yes</v>
      </c>
      <c r="G253" s="14" t="str">
        <f t="shared" si="15"/>
        <v>Yes</v>
      </c>
      <c r="H253" s="14" t="str">
        <f t="shared" si="16"/>
        <v/>
      </c>
      <c r="I253" s="14" t="str">
        <f t="shared" si="17"/>
        <v/>
      </c>
    </row>
    <row r="254" spans="1:9" ht="12" customHeight="1" x14ac:dyDescent="0.2">
      <c r="A254" s="7" t="s">
        <v>525</v>
      </c>
      <c r="B254" s="8"/>
      <c r="C254" s="6" t="s">
        <v>526</v>
      </c>
      <c r="D254" s="18">
        <v>4</v>
      </c>
      <c r="E254" s="14" t="str">
        <f t="shared" si="18"/>
        <v>Yes</v>
      </c>
      <c r="F254" s="14" t="str">
        <f t="shared" si="19"/>
        <v>Yes</v>
      </c>
      <c r="G254" s="14" t="str">
        <f t="shared" si="15"/>
        <v/>
      </c>
      <c r="H254" s="14" t="str">
        <f t="shared" si="16"/>
        <v>Yes</v>
      </c>
      <c r="I254" s="14" t="str">
        <f t="shared" si="17"/>
        <v/>
      </c>
    </row>
    <row r="255" spans="1:9" ht="12" customHeight="1" x14ac:dyDescent="0.2">
      <c r="A255" s="7" t="s">
        <v>527</v>
      </c>
      <c r="B255" s="8"/>
      <c r="C255" s="6" t="s">
        <v>528</v>
      </c>
      <c r="D255" s="18"/>
      <c r="E255" s="14" t="str">
        <f t="shared" si="18"/>
        <v/>
      </c>
      <c r="F255" s="14" t="str">
        <f t="shared" si="19"/>
        <v/>
      </c>
      <c r="G255" s="14" t="str">
        <f t="shared" si="15"/>
        <v/>
      </c>
      <c r="H255" s="14" t="str">
        <f t="shared" si="16"/>
        <v/>
      </c>
      <c r="I255" s="14" t="str">
        <f t="shared" si="17"/>
        <v/>
      </c>
    </row>
    <row r="256" spans="1:9" ht="12" customHeight="1" x14ac:dyDescent="0.2">
      <c r="A256" s="7" t="s">
        <v>529</v>
      </c>
      <c r="B256" s="8"/>
      <c r="C256" s="6" t="s">
        <v>530</v>
      </c>
      <c r="D256" s="18"/>
      <c r="E256" s="14" t="str">
        <f t="shared" si="18"/>
        <v/>
      </c>
      <c r="F256" s="14" t="str">
        <f t="shared" si="19"/>
        <v/>
      </c>
      <c r="G256" s="14" t="str">
        <f t="shared" si="15"/>
        <v/>
      </c>
      <c r="H256" s="14" t="str">
        <f t="shared" si="16"/>
        <v/>
      </c>
      <c r="I256" s="14" t="str">
        <f t="shared" si="17"/>
        <v/>
      </c>
    </row>
    <row r="257" spans="1:9" ht="12" customHeight="1" x14ac:dyDescent="0.2">
      <c r="A257" s="7" t="s">
        <v>80</v>
      </c>
      <c r="B257" s="8"/>
      <c r="C257" s="6" t="s">
        <v>81</v>
      </c>
      <c r="D257" s="18">
        <v>3</v>
      </c>
      <c r="E257" s="14" t="str">
        <f t="shared" si="18"/>
        <v>Yes</v>
      </c>
      <c r="F257" s="14" t="str">
        <f t="shared" si="19"/>
        <v/>
      </c>
      <c r="G257" s="14" t="str">
        <f t="shared" si="15"/>
        <v/>
      </c>
      <c r="H257" s="14" t="str">
        <f t="shared" si="16"/>
        <v/>
      </c>
      <c r="I257" s="14" t="str">
        <f t="shared" si="17"/>
        <v>Yes</v>
      </c>
    </row>
    <row r="258" spans="1:9" ht="12" customHeight="1" x14ac:dyDescent="0.2">
      <c r="A258" s="7" t="s">
        <v>531</v>
      </c>
      <c r="B258" s="8"/>
      <c r="C258" s="6" t="s">
        <v>532</v>
      </c>
      <c r="D258" s="18">
        <v>5</v>
      </c>
      <c r="E258" s="14" t="str">
        <f t="shared" si="18"/>
        <v>Yes</v>
      </c>
      <c r="F258" s="14" t="str">
        <f t="shared" si="19"/>
        <v>Yes</v>
      </c>
      <c r="G258" s="14" t="str">
        <f t="shared" si="15"/>
        <v>Yes</v>
      </c>
      <c r="H258" s="14" t="str">
        <f t="shared" si="16"/>
        <v/>
      </c>
      <c r="I258" s="14" t="str">
        <f t="shared" si="17"/>
        <v/>
      </c>
    </row>
    <row r="259" spans="1:9" ht="12" customHeight="1" x14ac:dyDescent="0.2">
      <c r="A259" s="7" t="s">
        <v>84</v>
      </c>
      <c r="B259" s="8"/>
      <c r="C259" s="6" t="s">
        <v>7</v>
      </c>
      <c r="D259" s="18">
        <v>5</v>
      </c>
      <c r="E259" s="14" t="str">
        <f t="shared" si="18"/>
        <v>Yes</v>
      </c>
      <c r="F259" s="14" t="str">
        <f t="shared" si="19"/>
        <v>Yes</v>
      </c>
      <c r="G259" s="14" t="str">
        <f t="shared" ref="G259:G322" si="20">IF(D259=5,"Yes","")</f>
        <v>Yes</v>
      </c>
      <c r="H259" s="14" t="str">
        <f t="shared" ref="H259:H322" si="21">IF(D259=4,"Yes","")</f>
        <v/>
      </c>
      <c r="I259" s="14" t="str">
        <f t="shared" ref="I259:I322" si="22">IF(D259=3,"Yes","")</f>
        <v/>
      </c>
    </row>
    <row r="260" spans="1:9" ht="12" customHeight="1" x14ac:dyDescent="0.2">
      <c r="A260" s="7" t="s">
        <v>533</v>
      </c>
      <c r="B260" s="8"/>
      <c r="C260" s="6" t="s">
        <v>534</v>
      </c>
      <c r="D260" s="18"/>
      <c r="E260" s="14" t="str">
        <f t="shared" si="18"/>
        <v/>
      </c>
      <c r="F260" s="14" t="str">
        <f t="shared" si="19"/>
        <v/>
      </c>
      <c r="G260" s="14" t="str">
        <f t="shared" si="20"/>
        <v/>
      </c>
      <c r="H260" s="14" t="str">
        <f t="shared" si="21"/>
        <v/>
      </c>
      <c r="I260" s="14" t="str">
        <f t="shared" si="22"/>
        <v/>
      </c>
    </row>
    <row r="261" spans="1:9" ht="12" customHeight="1" x14ac:dyDescent="0.2">
      <c r="A261" s="7" t="s">
        <v>535</v>
      </c>
      <c r="B261" s="8"/>
      <c r="C261" s="6" t="s">
        <v>536</v>
      </c>
      <c r="D261" s="18"/>
      <c r="E261" s="14" t="str">
        <f t="shared" si="18"/>
        <v/>
      </c>
      <c r="F261" s="14" t="str">
        <f t="shared" si="19"/>
        <v/>
      </c>
      <c r="G261" s="14" t="str">
        <f t="shared" si="20"/>
        <v/>
      </c>
      <c r="H261" s="14" t="str">
        <f t="shared" si="21"/>
        <v/>
      </c>
      <c r="I261" s="14" t="str">
        <f t="shared" si="22"/>
        <v/>
      </c>
    </row>
    <row r="262" spans="1:9" ht="12" customHeight="1" x14ac:dyDescent="0.2">
      <c r="A262" s="7" t="s">
        <v>537</v>
      </c>
      <c r="B262" s="8"/>
      <c r="C262" s="6" t="s">
        <v>538</v>
      </c>
      <c r="D262" s="18"/>
      <c r="E262" s="14" t="str">
        <f t="shared" ref="E262:E323" si="23">IF(D262&gt;=3,"Yes","")</f>
        <v/>
      </c>
      <c r="F262" s="14" t="str">
        <f t="shared" ref="F262:F323" si="24">IF(D262&gt;=4,"Yes","")</f>
        <v/>
      </c>
      <c r="G262" s="14" t="str">
        <f t="shared" si="20"/>
        <v/>
      </c>
      <c r="H262" s="14" t="str">
        <f t="shared" si="21"/>
        <v/>
      </c>
      <c r="I262" s="14" t="str">
        <f t="shared" si="22"/>
        <v/>
      </c>
    </row>
    <row r="263" spans="1:9" ht="12" customHeight="1" x14ac:dyDescent="0.2">
      <c r="A263" s="9" t="s">
        <v>537</v>
      </c>
      <c r="B263" s="7" t="s">
        <v>539</v>
      </c>
      <c r="C263" s="10" t="s">
        <v>540</v>
      </c>
      <c r="D263" s="18"/>
      <c r="E263" s="14" t="str">
        <f t="shared" si="23"/>
        <v/>
      </c>
      <c r="F263" s="14" t="str">
        <f t="shared" si="24"/>
        <v/>
      </c>
      <c r="G263" s="14" t="str">
        <f t="shared" si="20"/>
        <v/>
      </c>
      <c r="H263" s="14" t="str">
        <f t="shared" si="21"/>
        <v/>
      </c>
      <c r="I263" s="14" t="str">
        <f t="shared" si="22"/>
        <v/>
      </c>
    </row>
    <row r="264" spans="1:9" ht="12" customHeight="1" x14ac:dyDescent="0.2">
      <c r="A264" s="9" t="s">
        <v>537</v>
      </c>
      <c r="B264" s="7" t="s">
        <v>541</v>
      </c>
      <c r="C264" s="10" t="s">
        <v>542</v>
      </c>
      <c r="D264" s="18"/>
      <c r="E264" s="14" t="str">
        <f t="shared" si="23"/>
        <v/>
      </c>
      <c r="F264" s="14" t="str">
        <f t="shared" si="24"/>
        <v/>
      </c>
      <c r="G264" s="14" t="str">
        <f t="shared" si="20"/>
        <v/>
      </c>
      <c r="H264" s="14" t="str">
        <f t="shared" si="21"/>
        <v/>
      </c>
      <c r="I264" s="14" t="str">
        <f t="shared" si="22"/>
        <v/>
      </c>
    </row>
    <row r="265" spans="1:9" ht="12" customHeight="1" x14ac:dyDescent="0.2">
      <c r="A265" s="7" t="s">
        <v>543</v>
      </c>
      <c r="B265" s="8"/>
      <c r="C265" s="6" t="s">
        <v>544</v>
      </c>
      <c r="D265" s="18">
        <v>1</v>
      </c>
      <c r="E265" s="14" t="str">
        <f t="shared" si="23"/>
        <v/>
      </c>
      <c r="F265" s="14" t="str">
        <f t="shared" si="24"/>
        <v/>
      </c>
      <c r="G265" s="14" t="str">
        <f t="shared" si="20"/>
        <v/>
      </c>
      <c r="H265" s="14" t="str">
        <f t="shared" si="21"/>
        <v/>
      </c>
      <c r="I265" s="14" t="str">
        <f t="shared" si="22"/>
        <v/>
      </c>
    </row>
    <row r="266" spans="1:9" ht="12" customHeight="1" x14ac:dyDescent="0.2">
      <c r="A266" s="7" t="s">
        <v>545</v>
      </c>
      <c r="B266" s="8"/>
      <c r="C266" s="6" t="s">
        <v>546</v>
      </c>
      <c r="D266" s="18">
        <v>1</v>
      </c>
      <c r="E266" s="14" t="str">
        <f t="shared" si="23"/>
        <v/>
      </c>
      <c r="F266" s="14" t="str">
        <f t="shared" si="24"/>
        <v/>
      </c>
      <c r="G266" s="14" t="str">
        <f t="shared" si="20"/>
        <v/>
      </c>
      <c r="H266" s="14" t="str">
        <f t="shared" si="21"/>
        <v/>
      </c>
      <c r="I266" s="14" t="str">
        <f t="shared" si="22"/>
        <v/>
      </c>
    </row>
    <row r="267" spans="1:9" ht="12" customHeight="1" x14ac:dyDescent="0.2">
      <c r="A267" s="7" t="s">
        <v>547</v>
      </c>
      <c r="B267" s="8"/>
      <c r="C267" s="6" t="s">
        <v>548</v>
      </c>
      <c r="D267" s="18">
        <v>4</v>
      </c>
      <c r="E267" s="14" t="str">
        <f t="shared" si="23"/>
        <v>Yes</v>
      </c>
      <c r="F267" s="14" t="str">
        <f t="shared" si="24"/>
        <v>Yes</v>
      </c>
      <c r="G267" s="14" t="str">
        <f t="shared" si="20"/>
        <v/>
      </c>
      <c r="H267" s="14" t="str">
        <f t="shared" si="21"/>
        <v>Yes</v>
      </c>
      <c r="I267" s="14" t="str">
        <f t="shared" si="22"/>
        <v/>
      </c>
    </row>
    <row r="268" spans="1:9" ht="12" customHeight="1" x14ac:dyDescent="0.2">
      <c r="A268" s="7" t="s">
        <v>549</v>
      </c>
      <c r="B268" s="8"/>
      <c r="C268" s="6" t="s">
        <v>550</v>
      </c>
      <c r="D268" s="18">
        <v>5</v>
      </c>
      <c r="E268" s="14" t="str">
        <f t="shared" si="23"/>
        <v>Yes</v>
      </c>
      <c r="F268" s="14" t="str">
        <f t="shared" si="24"/>
        <v>Yes</v>
      </c>
      <c r="G268" s="14" t="str">
        <f t="shared" si="20"/>
        <v>Yes</v>
      </c>
      <c r="H268" s="14" t="str">
        <f t="shared" si="21"/>
        <v/>
      </c>
      <c r="I268" s="14" t="str">
        <f t="shared" si="22"/>
        <v/>
      </c>
    </row>
    <row r="269" spans="1:9" ht="12" customHeight="1" x14ac:dyDescent="0.2">
      <c r="A269" s="9" t="s">
        <v>549</v>
      </c>
      <c r="B269" s="7" t="s">
        <v>551</v>
      </c>
      <c r="C269" s="10" t="s">
        <v>552</v>
      </c>
      <c r="D269" s="18">
        <v>2</v>
      </c>
      <c r="E269" s="14" t="str">
        <f t="shared" si="23"/>
        <v/>
      </c>
      <c r="F269" s="14" t="str">
        <f t="shared" si="24"/>
        <v/>
      </c>
      <c r="G269" s="14" t="str">
        <f t="shared" si="20"/>
        <v/>
      </c>
      <c r="H269" s="14" t="str">
        <f t="shared" si="21"/>
        <v/>
      </c>
      <c r="I269" s="14" t="str">
        <f t="shared" si="22"/>
        <v/>
      </c>
    </row>
    <row r="270" spans="1:9" ht="12" customHeight="1" x14ac:dyDescent="0.2">
      <c r="A270" s="9" t="s">
        <v>549</v>
      </c>
      <c r="B270" s="7" t="s">
        <v>553</v>
      </c>
      <c r="C270" s="10" t="s">
        <v>554</v>
      </c>
      <c r="D270" s="18">
        <v>2</v>
      </c>
      <c r="E270" s="14" t="str">
        <f t="shared" si="23"/>
        <v/>
      </c>
      <c r="F270" s="14" t="str">
        <f t="shared" si="24"/>
        <v/>
      </c>
      <c r="G270" s="14" t="str">
        <f t="shared" si="20"/>
        <v/>
      </c>
      <c r="H270" s="14" t="str">
        <f t="shared" si="21"/>
        <v/>
      </c>
      <c r="I270" s="14" t="str">
        <f t="shared" si="22"/>
        <v/>
      </c>
    </row>
    <row r="271" spans="1:9" ht="12" customHeight="1" x14ac:dyDescent="0.2">
      <c r="A271" s="9" t="s">
        <v>549</v>
      </c>
      <c r="B271" s="7" t="s">
        <v>555</v>
      </c>
      <c r="C271" s="10" t="s">
        <v>556</v>
      </c>
      <c r="D271" s="18">
        <v>2</v>
      </c>
      <c r="E271" s="14" t="str">
        <f t="shared" si="23"/>
        <v/>
      </c>
      <c r="F271" s="14" t="str">
        <f t="shared" si="24"/>
        <v/>
      </c>
      <c r="G271" s="14" t="str">
        <f t="shared" si="20"/>
        <v/>
      </c>
      <c r="H271" s="14" t="str">
        <f t="shared" si="21"/>
        <v/>
      </c>
      <c r="I271" s="14" t="str">
        <f t="shared" si="22"/>
        <v/>
      </c>
    </row>
    <row r="272" spans="1:9" ht="12" customHeight="1" x14ac:dyDescent="0.2">
      <c r="A272" s="9" t="s">
        <v>549</v>
      </c>
      <c r="B272" s="7" t="s">
        <v>557</v>
      </c>
      <c r="C272" s="10" t="s">
        <v>558</v>
      </c>
      <c r="D272" s="18">
        <v>2</v>
      </c>
      <c r="E272" s="14" t="str">
        <f t="shared" si="23"/>
        <v/>
      </c>
      <c r="F272" s="14" t="str">
        <f t="shared" si="24"/>
        <v/>
      </c>
      <c r="G272" s="14" t="str">
        <f t="shared" si="20"/>
        <v/>
      </c>
      <c r="H272" s="14" t="str">
        <f t="shared" si="21"/>
        <v/>
      </c>
      <c r="I272" s="14" t="str">
        <f t="shared" si="22"/>
        <v/>
      </c>
    </row>
    <row r="273" spans="1:9" ht="12" customHeight="1" x14ac:dyDescent="0.2">
      <c r="A273" s="9" t="s">
        <v>549</v>
      </c>
      <c r="B273" s="7" t="s">
        <v>559</v>
      </c>
      <c r="C273" s="10" t="s">
        <v>560</v>
      </c>
      <c r="D273" s="18">
        <v>2</v>
      </c>
      <c r="E273" s="14" t="str">
        <f t="shared" si="23"/>
        <v/>
      </c>
      <c r="F273" s="14" t="str">
        <f t="shared" si="24"/>
        <v/>
      </c>
      <c r="G273" s="14" t="str">
        <f t="shared" si="20"/>
        <v/>
      </c>
      <c r="H273" s="14" t="str">
        <f t="shared" si="21"/>
        <v/>
      </c>
      <c r="I273" s="14" t="str">
        <f t="shared" si="22"/>
        <v/>
      </c>
    </row>
    <row r="274" spans="1:9" ht="12" customHeight="1" x14ac:dyDescent="0.2">
      <c r="A274" s="7" t="s">
        <v>85</v>
      </c>
      <c r="B274" s="8"/>
      <c r="C274" s="6" t="s">
        <v>16</v>
      </c>
      <c r="D274" s="18">
        <v>5</v>
      </c>
      <c r="E274" s="14" t="str">
        <f t="shared" si="23"/>
        <v>Yes</v>
      </c>
      <c r="F274" s="14" t="str">
        <f t="shared" si="24"/>
        <v>Yes</v>
      </c>
      <c r="G274" s="14" t="str">
        <f t="shared" si="20"/>
        <v>Yes</v>
      </c>
      <c r="H274" s="14" t="str">
        <f t="shared" si="21"/>
        <v/>
      </c>
      <c r="I274" s="14" t="str">
        <f t="shared" si="22"/>
        <v/>
      </c>
    </row>
    <row r="275" spans="1:9" ht="12" customHeight="1" x14ac:dyDescent="0.2">
      <c r="A275" s="7" t="s">
        <v>87</v>
      </c>
      <c r="B275" s="8"/>
      <c r="C275" s="6" t="s">
        <v>12</v>
      </c>
      <c r="D275" s="18">
        <v>5</v>
      </c>
      <c r="E275" s="14" t="str">
        <f t="shared" si="23"/>
        <v>Yes</v>
      </c>
      <c r="F275" s="14" t="str">
        <f t="shared" si="24"/>
        <v>Yes</v>
      </c>
      <c r="G275" s="14" t="str">
        <f t="shared" si="20"/>
        <v>Yes</v>
      </c>
      <c r="H275" s="14" t="str">
        <f t="shared" si="21"/>
        <v/>
      </c>
      <c r="I275" s="14" t="str">
        <f t="shared" si="22"/>
        <v/>
      </c>
    </row>
    <row r="276" spans="1:9" ht="12" customHeight="1" x14ac:dyDescent="0.2">
      <c r="A276" s="7" t="s">
        <v>88</v>
      </c>
      <c r="B276" s="8"/>
      <c r="C276" s="6" t="s">
        <v>22</v>
      </c>
      <c r="D276" s="18">
        <v>3</v>
      </c>
      <c r="E276" s="14" t="str">
        <f t="shared" si="23"/>
        <v>Yes</v>
      </c>
      <c r="F276" s="14" t="str">
        <f t="shared" si="24"/>
        <v/>
      </c>
      <c r="G276" s="14" t="str">
        <f t="shared" si="20"/>
        <v/>
      </c>
      <c r="H276" s="14" t="str">
        <f t="shared" si="21"/>
        <v/>
      </c>
      <c r="I276" s="14" t="str">
        <f t="shared" si="22"/>
        <v>Yes</v>
      </c>
    </row>
    <row r="277" spans="1:9" ht="12" customHeight="1" x14ac:dyDescent="0.2">
      <c r="A277" s="7" t="s">
        <v>561</v>
      </c>
      <c r="B277" s="8"/>
      <c r="C277" s="6" t="s">
        <v>562</v>
      </c>
      <c r="D277" s="18"/>
      <c r="E277" s="14" t="str">
        <f t="shared" si="23"/>
        <v/>
      </c>
      <c r="F277" s="14" t="str">
        <f t="shared" si="24"/>
        <v/>
      </c>
      <c r="G277" s="14" t="str">
        <f t="shared" si="20"/>
        <v/>
      </c>
      <c r="H277" s="14" t="str">
        <f t="shared" si="21"/>
        <v/>
      </c>
      <c r="I277" s="14" t="str">
        <f t="shared" si="22"/>
        <v/>
      </c>
    </row>
    <row r="278" spans="1:9" ht="12" customHeight="1" x14ac:dyDescent="0.2">
      <c r="A278" s="7" t="s">
        <v>563</v>
      </c>
      <c r="B278" s="8"/>
      <c r="C278" s="6" t="s">
        <v>564</v>
      </c>
      <c r="D278" s="18"/>
      <c r="E278" s="14" t="str">
        <f t="shared" si="23"/>
        <v/>
      </c>
      <c r="F278" s="14" t="str">
        <f t="shared" si="24"/>
        <v/>
      </c>
      <c r="G278" s="14" t="str">
        <f t="shared" si="20"/>
        <v/>
      </c>
      <c r="H278" s="14" t="str">
        <f t="shared" si="21"/>
        <v/>
      </c>
      <c r="I278" s="14" t="str">
        <f t="shared" si="22"/>
        <v/>
      </c>
    </row>
    <row r="279" spans="1:9" ht="12" customHeight="1" x14ac:dyDescent="0.2">
      <c r="A279" s="7" t="s">
        <v>565</v>
      </c>
      <c r="B279" s="8"/>
      <c r="C279" s="6" t="s">
        <v>566</v>
      </c>
      <c r="D279" s="18"/>
      <c r="E279" s="14" t="str">
        <f t="shared" si="23"/>
        <v/>
      </c>
      <c r="F279" s="14" t="str">
        <f t="shared" si="24"/>
        <v/>
      </c>
      <c r="G279" s="14" t="str">
        <f t="shared" si="20"/>
        <v/>
      </c>
      <c r="H279" s="14" t="str">
        <f t="shared" si="21"/>
        <v/>
      </c>
      <c r="I279" s="14" t="str">
        <f t="shared" si="22"/>
        <v/>
      </c>
    </row>
    <row r="280" spans="1:9" ht="12" customHeight="1" x14ac:dyDescent="0.2">
      <c r="A280" s="7" t="s">
        <v>567</v>
      </c>
      <c r="B280" s="8"/>
      <c r="C280" s="6" t="s">
        <v>568</v>
      </c>
      <c r="D280" s="18">
        <v>5</v>
      </c>
      <c r="E280" s="14" t="str">
        <f t="shared" si="23"/>
        <v>Yes</v>
      </c>
      <c r="F280" s="14" t="str">
        <f t="shared" si="24"/>
        <v>Yes</v>
      </c>
      <c r="G280" s="14" t="str">
        <f t="shared" si="20"/>
        <v>Yes</v>
      </c>
      <c r="H280" s="14" t="str">
        <f t="shared" si="21"/>
        <v/>
      </c>
      <c r="I280" s="14" t="str">
        <f t="shared" si="22"/>
        <v/>
      </c>
    </row>
    <row r="281" spans="1:9" ht="12" customHeight="1" x14ac:dyDescent="0.2">
      <c r="A281" s="9" t="s">
        <v>567</v>
      </c>
      <c r="B281" s="7" t="s">
        <v>569</v>
      </c>
      <c r="C281" s="10" t="s">
        <v>570</v>
      </c>
      <c r="D281" s="18">
        <v>3</v>
      </c>
      <c r="E281" s="14" t="str">
        <f t="shared" si="23"/>
        <v>Yes</v>
      </c>
      <c r="F281" s="14" t="str">
        <f t="shared" si="24"/>
        <v/>
      </c>
      <c r="G281" s="14" t="str">
        <f t="shared" si="20"/>
        <v/>
      </c>
      <c r="H281" s="14" t="str">
        <f t="shared" si="21"/>
        <v/>
      </c>
      <c r="I281" s="14" t="str">
        <f t="shared" si="22"/>
        <v>Yes</v>
      </c>
    </row>
    <row r="282" spans="1:9" ht="12" customHeight="1" x14ac:dyDescent="0.2">
      <c r="A282" s="9" t="s">
        <v>567</v>
      </c>
      <c r="B282" s="7" t="s">
        <v>86</v>
      </c>
      <c r="C282" s="10" t="s">
        <v>10</v>
      </c>
      <c r="D282" s="18">
        <v>3</v>
      </c>
      <c r="E282" s="14" t="str">
        <f t="shared" si="23"/>
        <v>Yes</v>
      </c>
      <c r="F282" s="14" t="str">
        <f t="shared" si="24"/>
        <v/>
      </c>
      <c r="G282" s="14" t="str">
        <f t="shared" si="20"/>
        <v/>
      </c>
      <c r="H282" s="14" t="str">
        <f t="shared" si="21"/>
        <v/>
      </c>
      <c r="I282" s="14" t="str">
        <f t="shared" si="22"/>
        <v>Yes</v>
      </c>
    </row>
    <row r="283" spans="1:9" ht="12" customHeight="1" x14ac:dyDescent="0.2">
      <c r="A283" s="7" t="s">
        <v>571</v>
      </c>
      <c r="B283" s="8"/>
      <c r="C283" s="6" t="s">
        <v>572</v>
      </c>
      <c r="D283" s="18"/>
      <c r="E283" s="14" t="str">
        <f t="shared" si="23"/>
        <v/>
      </c>
      <c r="F283" s="14" t="str">
        <f t="shared" si="24"/>
        <v/>
      </c>
      <c r="G283" s="14" t="str">
        <f t="shared" si="20"/>
        <v/>
      </c>
      <c r="H283" s="14" t="str">
        <f t="shared" si="21"/>
        <v/>
      </c>
      <c r="I283" s="14" t="str">
        <f t="shared" si="22"/>
        <v/>
      </c>
    </row>
    <row r="284" spans="1:9" ht="12" customHeight="1" x14ac:dyDescent="0.2">
      <c r="A284" s="7" t="s">
        <v>573</v>
      </c>
      <c r="B284" s="8"/>
      <c r="C284" s="6" t="s">
        <v>574</v>
      </c>
      <c r="D284" s="18">
        <v>5</v>
      </c>
      <c r="E284" s="14" t="str">
        <f t="shared" si="23"/>
        <v>Yes</v>
      </c>
      <c r="F284" s="14" t="str">
        <f t="shared" si="24"/>
        <v>Yes</v>
      </c>
      <c r="G284" s="14" t="str">
        <f t="shared" si="20"/>
        <v>Yes</v>
      </c>
      <c r="H284" s="14" t="str">
        <f t="shared" si="21"/>
        <v/>
      </c>
      <c r="I284" s="14" t="str">
        <f t="shared" si="22"/>
        <v/>
      </c>
    </row>
    <row r="285" spans="1:9" ht="12" customHeight="1" x14ac:dyDescent="0.2">
      <c r="A285" s="7" t="s">
        <v>575</v>
      </c>
      <c r="B285" s="8"/>
      <c r="C285" s="6" t="s">
        <v>576</v>
      </c>
      <c r="D285" s="18"/>
      <c r="E285" s="14" t="str">
        <f t="shared" si="23"/>
        <v/>
      </c>
      <c r="F285" s="14" t="str">
        <f t="shared" si="24"/>
        <v/>
      </c>
      <c r="G285" s="14" t="str">
        <f t="shared" si="20"/>
        <v/>
      </c>
      <c r="H285" s="14" t="str">
        <f t="shared" si="21"/>
        <v/>
      </c>
      <c r="I285" s="14" t="str">
        <f t="shared" si="22"/>
        <v/>
      </c>
    </row>
    <row r="286" spans="1:9" ht="12" customHeight="1" x14ac:dyDescent="0.2">
      <c r="A286" s="7" t="s">
        <v>577</v>
      </c>
      <c r="B286" s="8"/>
      <c r="C286" s="6" t="s">
        <v>578</v>
      </c>
      <c r="D286" s="18"/>
      <c r="E286" s="14" t="str">
        <f t="shared" si="23"/>
        <v/>
      </c>
      <c r="F286" s="14" t="str">
        <f t="shared" si="24"/>
        <v/>
      </c>
      <c r="G286" s="14" t="str">
        <f t="shared" si="20"/>
        <v/>
      </c>
      <c r="H286" s="14" t="str">
        <f t="shared" si="21"/>
        <v/>
      </c>
      <c r="I286" s="14" t="str">
        <f t="shared" si="22"/>
        <v/>
      </c>
    </row>
    <row r="287" spans="1:9" ht="12" customHeight="1" x14ac:dyDescent="0.2">
      <c r="A287" s="7" t="s">
        <v>579</v>
      </c>
      <c r="B287" s="8"/>
      <c r="C287" s="6" t="s">
        <v>580</v>
      </c>
      <c r="D287" s="18"/>
      <c r="E287" s="14" t="str">
        <f t="shared" si="23"/>
        <v/>
      </c>
      <c r="F287" s="14" t="str">
        <f t="shared" si="24"/>
        <v/>
      </c>
      <c r="G287" s="14" t="str">
        <f t="shared" si="20"/>
        <v/>
      </c>
      <c r="H287" s="14" t="str">
        <f t="shared" si="21"/>
        <v/>
      </c>
      <c r="I287" s="14" t="str">
        <f t="shared" si="22"/>
        <v/>
      </c>
    </row>
    <row r="288" spans="1:9" ht="12" customHeight="1" x14ac:dyDescent="0.2">
      <c r="A288" s="9" t="s">
        <v>579</v>
      </c>
      <c r="B288" s="7" t="s">
        <v>581</v>
      </c>
      <c r="C288" s="10" t="s">
        <v>582</v>
      </c>
      <c r="D288" s="18"/>
      <c r="E288" s="14" t="str">
        <f t="shared" si="23"/>
        <v/>
      </c>
      <c r="F288" s="14" t="str">
        <f t="shared" si="24"/>
        <v/>
      </c>
      <c r="G288" s="14" t="str">
        <f t="shared" si="20"/>
        <v/>
      </c>
      <c r="H288" s="14" t="str">
        <f t="shared" si="21"/>
        <v/>
      </c>
      <c r="I288" s="14" t="str">
        <f t="shared" si="22"/>
        <v/>
      </c>
    </row>
    <row r="289" spans="1:9" ht="12" customHeight="1" x14ac:dyDescent="0.2">
      <c r="A289" s="9" t="s">
        <v>579</v>
      </c>
      <c r="B289" s="7" t="s">
        <v>583</v>
      </c>
      <c r="C289" s="10" t="s">
        <v>584</v>
      </c>
      <c r="D289" s="18"/>
      <c r="E289" s="14" t="str">
        <f t="shared" si="23"/>
        <v/>
      </c>
      <c r="F289" s="14" t="str">
        <f t="shared" si="24"/>
        <v/>
      </c>
      <c r="G289" s="14" t="str">
        <f t="shared" si="20"/>
        <v/>
      </c>
      <c r="H289" s="14" t="str">
        <f t="shared" si="21"/>
        <v/>
      </c>
      <c r="I289" s="14" t="str">
        <f t="shared" si="22"/>
        <v/>
      </c>
    </row>
    <row r="290" spans="1:9" ht="12" customHeight="1" x14ac:dyDescent="0.2">
      <c r="A290" s="9" t="s">
        <v>579</v>
      </c>
      <c r="B290" s="7" t="s">
        <v>585</v>
      </c>
      <c r="C290" s="10" t="s">
        <v>586</v>
      </c>
      <c r="D290" s="18"/>
      <c r="E290" s="14" t="str">
        <f t="shared" si="23"/>
        <v/>
      </c>
      <c r="F290" s="14" t="str">
        <f t="shared" si="24"/>
        <v/>
      </c>
      <c r="G290" s="14" t="str">
        <f t="shared" si="20"/>
        <v/>
      </c>
      <c r="H290" s="14" t="str">
        <f t="shared" si="21"/>
        <v/>
      </c>
      <c r="I290" s="14" t="str">
        <f t="shared" si="22"/>
        <v/>
      </c>
    </row>
    <row r="291" spans="1:9" ht="12" customHeight="1" x14ac:dyDescent="0.2">
      <c r="A291" s="7" t="s">
        <v>587</v>
      </c>
      <c r="B291" s="8"/>
      <c r="C291" s="6" t="s">
        <v>588</v>
      </c>
      <c r="D291" s="18">
        <v>2</v>
      </c>
      <c r="E291" s="14" t="str">
        <f t="shared" si="23"/>
        <v/>
      </c>
      <c r="F291" s="14" t="str">
        <f t="shared" si="24"/>
        <v/>
      </c>
      <c r="G291" s="14" t="str">
        <f t="shared" si="20"/>
        <v/>
      </c>
      <c r="H291" s="14" t="str">
        <f t="shared" si="21"/>
        <v/>
      </c>
      <c r="I291" s="14" t="str">
        <f t="shared" si="22"/>
        <v/>
      </c>
    </row>
    <row r="292" spans="1:9" ht="12" customHeight="1" x14ac:dyDescent="0.2">
      <c r="A292" s="7" t="s">
        <v>589</v>
      </c>
      <c r="B292" s="8"/>
      <c r="C292" s="6" t="s">
        <v>590</v>
      </c>
      <c r="D292" s="18"/>
      <c r="E292" s="14" t="str">
        <f t="shared" si="23"/>
        <v/>
      </c>
      <c r="F292" s="14" t="str">
        <f t="shared" si="24"/>
        <v/>
      </c>
      <c r="G292" s="14" t="str">
        <f t="shared" si="20"/>
        <v/>
      </c>
      <c r="H292" s="14" t="str">
        <f t="shared" si="21"/>
        <v/>
      </c>
      <c r="I292" s="14" t="str">
        <f t="shared" si="22"/>
        <v/>
      </c>
    </row>
    <row r="293" spans="1:9" ht="12" customHeight="1" x14ac:dyDescent="0.2">
      <c r="A293" s="7" t="s">
        <v>591</v>
      </c>
      <c r="B293" s="8"/>
      <c r="C293" s="6" t="s">
        <v>592</v>
      </c>
      <c r="D293" s="18"/>
      <c r="E293" s="14" t="str">
        <f t="shared" si="23"/>
        <v/>
      </c>
      <c r="F293" s="14" t="str">
        <f t="shared" si="24"/>
        <v/>
      </c>
      <c r="G293" s="14" t="str">
        <f t="shared" si="20"/>
        <v/>
      </c>
      <c r="H293" s="14" t="str">
        <f t="shared" si="21"/>
        <v/>
      </c>
      <c r="I293" s="14" t="str">
        <f t="shared" si="22"/>
        <v/>
      </c>
    </row>
    <row r="294" spans="1:9" ht="12" customHeight="1" x14ac:dyDescent="0.2">
      <c r="A294" s="7" t="s">
        <v>593</v>
      </c>
      <c r="B294" s="8"/>
      <c r="C294" s="6" t="s">
        <v>594</v>
      </c>
      <c r="D294" s="18">
        <v>4</v>
      </c>
      <c r="E294" s="14" t="str">
        <f t="shared" si="23"/>
        <v>Yes</v>
      </c>
      <c r="F294" s="14" t="str">
        <f t="shared" si="24"/>
        <v>Yes</v>
      </c>
      <c r="G294" s="14" t="str">
        <f t="shared" si="20"/>
        <v/>
      </c>
      <c r="H294" s="14" t="str">
        <f t="shared" si="21"/>
        <v>Yes</v>
      </c>
      <c r="I294" s="14" t="str">
        <f t="shared" si="22"/>
        <v/>
      </c>
    </row>
    <row r="295" spans="1:9" ht="12" customHeight="1" x14ac:dyDescent="0.2">
      <c r="A295" s="7" t="s">
        <v>595</v>
      </c>
      <c r="B295" s="8"/>
      <c r="C295" s="6" t="s">
        <v>596</v>
      </c>
      <c r="D295" s="18"/>
      <c r="E295" s="14" t="str">
        <f t="shared" si="23"/>
        <v/>
      </c>
      <c r="F295" s="14" t="str">
        <f t="shared" si="24"/>
        <v/>
      </c>
      <c r="G295" s="14" t="str">
        <f t="shared" si="20"/>
        <v/>
      </c>
      <c r="H295" s="14" t="str">
        <f t="shared" si="21"/>
        <v/>
      </c>
      <c r="I295" s="14" t="str">
        <f t="shared" si="22"/>
        <v/>
      </c>
    </row>
    <row r="296" spans="1:9" ht="12" customHeight="1" x14ac:dyDescent="0.2">
      <c r="A296" s="7" t="s">
        <v>597</v>
      </c>
      <c r="B296" s="8"/>
      <c r="C296" s="6" t="s">
        <v>598</v>
      </c>
      <c r="D296" s="18"/>
      <c r="E296" s="14" t="str">
        <f t="shared" si="23"/>
        <v/>
      </c>
      <c r="F296" s="14" t="str">
        <f t="shared" si="24"/>
        <v/>
      </c>
      <c r="G296" s="14" t="str">
        <f t="shared" si="20"/>
        <v/>
      </c>
      <c r="H296" s="14" t="str">
        <f t="shared" si="21"/>
        <v/>
      </c>
      <c r="I296" s="14" t="str">
        <f t="shared" si="22"/>
        <v/>
      </c>
    </row>
    <row r="297" spans="1:9" ht="12" customHeight="1" x14ac:dyDescent="0.2">
      <c r="A297" s="7" t="s">
        <v>599</v>
      </c>
      <c r="B297" s="8"/>
      <c r="C297" s="6" t="s">
        <v>600</v>
      </c>
      <c r="D297" s="18"/>
      <c r="E297" s="14" t="str">
        <f t="shared" si="23"/>
        <v/>
      </c>
      <c r="F297" s="14" t="str">
        <f t="shared" si="24"/>
        <v/>
      </c>
      <c r="G297" s="14" t="str">
        <f t="shared" si="20"/>
        <v/>
      </c>
      <c r="H297" s="14" t="str">
        <f t="shared" si="21"/>
        <v/>
      </c>
      <c r="I297" s="14" t="str">
        <f t="shared" si="22"/>
        <v/>
      </c>
    </row>
    <row r="298" spans="1:9" ht="12" customHeight="1" x14ac:dyDescent="0.2">
      <c r="A298" s="7" t="s">
        <v>601</v>
      </c>
      <c r="B298" s="8"/>
      <c r="C298" s="6" t="s">
        <v>602</v>
      </c>
      <c r="D298" s="18">
        <v>1</v>
      </c>
      <c r="E298" s="14" t="str">
        <f t="shared" si="23"/>
        <v/>
      </c>
      <c r="F298" s="14" t="str">
        <f t="shared" si="24"/>
        <v/>
      </c>
      <c r="G298" s="14" t="str">
        <f t="shared" si="20"/>
        <v/>
      </c>
      <c r="H298" s="14" t="str">
        <f t="shared" si="21"/>
        <v/>
      </c>
      <c r="I298" s="14" t="str">
        <f t="shared" si="22"/>
        <v/>
      </c>
    </row>
    <row r="299" spans="1:9" ht="12" customHeight="1" x14ac:dyDescent="0.2">
      <c r="A299" s="7" t="s">
        <v>89</v>
      </c>
      <c r="B299" s="8"/>
      <c r="C299" s="6" t="s">
        <v>8</v>
      </c>
      <c r="D299" s="18">
        <v>5</v>
      </c>
      <c r="E299" s="14" t="str">
        <f t="shared" si="23"/>
        <v>Yes</v>
      </c>
      <c r="F299" s="14" t="str">
        <f t="shared" si="24"/>
        <v>Yes</v>
      </c>
      <c r="G299" s="14" t="str">
        <f t="shared" si="20"/>
        <v>Yes</v>
      </c>
      <c r="H299" s="14" t="str">
        <f t="shared" si="21"/>
        <v/>
      </c>
      <c r="I299" s="14" t="str">
        <f t="shared" si="22"/>
        <v/>
      </c>
    </row>
    <row r="300" spans="1:9" ht="12" customHeight="1" x14ac:dyDescent="0.2">
      <c r="A300" s="7" t="s">
        <v>603</v>
      </c>
      <c r="B300" s="8"/>
      <c r="C300" s="6" t="s">
        <v>604</v>
      </c>
      <c r="D300" s="18">
        <v>4</v>
      </c>
      <c r="E300" s="14" t="str">
        <f t="shared" si="23"/>
        <v>Yes</v>
      </c>
      <c r="F300" s="14" t="str">
        <f t="shared" si="24"/>
        <v>Yes</v>
      </c>
      <c r="G300" s="14" t="str">
        <f t="shared" si="20"/>
        <v/>
      </c>
      <c r="H300" s="14" t="str">
        <f t="shared" si="21"/>
        <v>Yes</v>
      </c>
      <c r="I300" s="14" t="str">
        <f t="shared" si="22"/>
        <v/>
      </c>
    </row>
    <row r="301" spans="1:9" ht="12" customHeight="1" x14ac:dyDescent="0.2">
      <c r="A301" s="7" t="s">
        <v>605</v>
      </c>
      <c r="B301" s="8"/>
      <c r="C301" s="6" t="s">
        <v>606</v>
      </c>
      <c r="D301" s="18"/>
      <c r="E301" s="14" t="str">
        <f t="shared" si="23"/>
        <v/>
      </c>
      <c r="F301" s="14" t="str">
        <f t="shared" si="24"/>
        <v/>
      </c>
      <c r="G301" s="14" t="str">
        <f t="shared" si="20"/>
        <v/>
      </c>
      <c r="H301" s="14" t="str">
        <f t="shared" si="21"/>
        <v/>
      </c>
      <c r="I301" s="14" t="str">
        <f t="shared" si="22"/>
        <v/>
      </c>
    </row>
    <row r="302" spans="1:9" ht="12" customHeight="1" x14ac:dyDescent="0.2">
      <c r="A302" s="7" t="s">
        <v>90</v>
      </c>
      <c r="B302" s="8"/>
      <c r="C302" s="6" t="s">
        <v>9</v>
      </c>
      <c r="D302" s="18">
        <v>5</v>
      </c>
      <c r="E302" s="14" t="str">
        <f t="shared" si="23"/>
        <v>Yes</v>
      </c>
      <c r="F302" s="14" t="str">
        <f t="shared" si="24"/>
        <v>Yes</v>
      </c>
      <c r="G302" s="14" t="str">
        <f t="shared" si="20"/>
        <v>Yes</v>
      </c>
      <c r="H302" s="14" t="str">
        <f t="shared" si="21"/>
        <v/>
      </c>
      <c r="I302" s="14" t="str">
        <f t="shared" si="22"/>
        <v/>
      </c>
    </row>
    <row r="303" spans="1:9" ht="12" customHeight="1" x14ac:dyDescent="0.2">
      <c r="A303" s="7" t="s">
        <v>607</v>
      </c>
      <c r="B303" s="8"/>
      <c r="C303" s="6" t="s">
        <v>608</v>
      </c>
      <c r="D303" s="18"/>
      <c r="E303" s="14" t="str">
        <f t="shared" si="23"/>
        <v/>
      </c>
      <c r="F303" s="14" t="str">
        <f t="shared" si="24"/>
        <v/>
      </c>
      <c r="G303" s="14" t="str">
        <f t="shared" si="20"/>
        <v/>
      </c>
      <c r="H303" s="14" t="str">
        <f t="shared" si="21"/>
        <v/>
      </c>
      <c r="I303" s="14" t="str">
        <f t="shared" si="22"/>
        <v/>
      </c>
    </row>
    <row r="304" spans="1:9" ht="12" customHeight="1" x14ac:dyDescent="0.2">
      <c r="A304" s="7" t="s">
        <v>609</v>
      </c>
      <c r="B304" s="8"/>
      <c r="C304" s="6" t="s">
        <v>610</v>
      </c>
      <c r="D304" s="18"/>
      <c r="E304" s="14" t="str">
        <f t="shared" si="23"/>
        <v/>
      </c>
      <c r="F304" s="14" t="str">
        <f t="shared" si="24"/>
        <v/>
      </c>
      <c r="G304" s="14" t="str">
        <f t="shared" si="20"/>
        <v/>
      </c>
      <c r="H304" s="14" t="str">
        <f t="shared" si="21"/>
        <v/>
      </c>
      <c r="I304" s="14" t="str">
        <f t="shared" si="22"/>
        <v/>
      </c>
    </row>
    <row r="305" spans="1:9" ht="12" customHeight="1" x14ac:dyDescent="0.2">
      <c r="A305" s="7" t="s">
        <v>611</v>
      </c>
      <c r="B305" s="8"/>
      <c r="C305" s="6" t="s">
        <v>612</v>
      </c>
      <c r="D305" s="18"/>
      <c r="E305" s="14" t="str">
        <f t="shared" si="23"/>
        <v/>
      </c>
      <c r="F305" s="14" t="str">
        <f t="shared" si="24"/>
        <v/>
      </c>
      <c r="G305" s="14" t="str">
        <f t="shared" si="20"/>
        <v/>
      </c>
      <c r="H305" s="14" t="str">
        <f t="shared" si="21"/>
        <v/>
      </c>
      <c r="I305" s="14" t="str">
        <f t="shared" si="22"/>
        <v/>
      </c>
    </row>
    <row r="306" spans="1:9" ht="12" customHeight="1" x14ac:dyDescent="0.2">
      <c r="A306" s="7" t="s">
        <v>613</v>
      </c>
      <c r="B306" s="8"/>
      <c r="C306" s="6" t="s">
        <v>614</v>
      </c>
      <c r="D306" s="18">
        <v>1</v>
      </c>
      <c r="E306" s="14" t="str">
        <f t="shared" si="23"/>
        <v/>
      </c>
      <c r="F306" s="14" t="str">
        <f t="shared" si="24"/>
        <v/>
      </c>
      <c r="G306" s="14" t="str">
        <f t="shared" si="20"/>
        <v/>
      </c>
      <c r="H306" s="14" t="str">
        <f t="shared" si="21"/>
        <v/>
      </c>
      <c r="I306" s="14" t="str">
        <f t="shared" si="22"/>
        <v/>
      </c>
    </row>
    <row r="307" spans="1:9" ht="12" customHeight="1" x14ac:dyDescent="0.2">
      <c r="A307" s="7" t="s">
        <v>615</v>
      </c>
      <c r="B307" s="8"/>
      <c r="C307" s="6" t="s">
        <v>616</v>
      </c>
      <c r="D307" s="18">
        <v>5</v>
      </c>
      <c r="E307" s="14" t="str">
        <f t="shared" si="23"/>
        <v>Yes</v>
      </c>
      <c r="F307" s="14" t="str">
        <f t="shared" si="24"/>
        <v>Yes</v>
      </c>
      <c r="G307" s="14" t="str">
        <f t="shared" si="20"/>
        <v>Yes</v>
      </c>
      <c r="H307" s="14" t="str">
        <f t="shared" si="21"/>
        <v/>
      </c>
      <c r="I307" s="14" t="str">
        <f t="shared" si="22"/>
        <v/>
      </c>
    </row>
    <row r="308" spans="1:9" ht="12" customHeight="1" x14ac:dyDescent="0.2">
      <c r="A308" s="7" t="s">
        <v>617</v>
      </c>
      <c r="B308" s="8"/>
      <c r="C308" s="6" t="s">
        <v>618</v>
      </c>
      <c r="D308" s="18"/>
      <c r="E308" s="14" t="str">
        <f t="shared" si="23"/>
        <v/>
      </c>
      <c r="F308" s="14" t="str">
        <f t="shared" si="24"/>
        <v/>
      </c>
      <c r="G308" s="14" t="str">
        <f t="shared" si="20"/>
        <v/>
      </c>
      <c r="H308" s="14" t="str">
        <f t="shared" si="21"/>
        <v/>
      </c>
      <c r="I308" s="14" t="str">
        <f t="shared" si="22"/>
        <v/>
      </c>
    </row>
    <row r="309" spans="1:9" ht="12" customHeight="1" x14ac:dyDescent="0.2">
      <c r="A309" s="9" t="s">
        <v>617</v>
      </c>
      <c r="B309" s="7" t="s">
        <v>619</v>
      </c>
      <c r="C309" s="10" t="s">
        <v>620</v>
      </c>
      <c r="D309" s="18"/>
      <c r="E309" s="14" t="str">
        <f t="shared" si="23"/>
        <v/>
      </c>
      <c r="F309" s="14" t="str">
        <f t="shared" si="24"/>
        <v/>
      </c>
      <c r="G309" s="14" t="str">
        <f t="shared" si="20"/>
        <v/>
      </c>
      <c r="H309" s="14" t="str">
        <f t="shared" si="21"/>
        <v/>
      </c>
      <c r="I309" s="14" t="str">
        <f t="shared" si="22"/>
        <v/>
      </c>
    </row>
    <row r="310" spans="1:9" ht="12" customHeight="1" x14ac:dyDescent="0.2">
      <c r="A310" s="9" t="s">
        <v>617</v>
      </c>
      <c r="B310" s="7" t="s">
        <v>621</v>
      </c>
      <c r="C310" s="10" t="s">
        <v>622</v>
      </c>
      <c r="D310" s="18"/>
      <c r="E310" s="14" t="str">
        <f t="shared" si="23"/>
        <v/>
      </c>
      <c r="F310" s="14" t="str">
        <f t="shared" si="24"/>
        <v/>
      </c>
      <c r="G310" s="14" t="str">
        <f t="shared" si="20"/>
        <v/>
      </c>
      <c r="H310" s="14" t="str">
        <f t="shared" si="21"/>
        <v/>
      </c>
      <c r="I310" s="14" t="str">
        <f t="shared" si="22"/>
        <v/>
      </c>
    </row>
    <row r="311" spans="1:9" ht="12" customHeight="1" x14ac:dyDescent="0.2">
      <c r="A311" s="9" t="s">
        <v>617</v>
      </c>
      <c r="B311" s="7" t="s">
        <v>623</v>
      </c>
      <c r="C311" s="10" t="s">
        <v>624</v>
      </c>
      <c r="D311" s="18"/>
      <c r="E311" s="14" t="str">
        <f t="shared" si="23"/>
        <v/>
      </c>
      <c r="F311" s="14" t="str">
        <f t="shared" si="24"/>
        <v/>
      </c>
      <c r="G311" s="14" t="str">
        <f t="shared" si="20"/>
        <v/>
      </c>
      <c r="H311" s="14" t="str">
        <f t="shared" si="21"/>
        <v/>
      </c>
      <c r="I311" s="14" t="str">
        <f t="shared" si="22"/>
        <v/>
      </c>
    </row>
    <row r="312" spans="1:9" ht="12" customHeight="1" x14ac:dyDescent="0.2">
      <c r="A312" s="9" t="s">
        <v>617</v>
      </c>
      <c r="B312" s="7" t="s">
        <v>625</v>
      </c>
      <c r="C312" s="10" t="s">
        <v>626</v>
      </c>
      <c r="D312" s="18"/>
      <c r="E312" s="14" t="str">
        <f t="shared" si="23"/>
        <v/>
      </c>
      <c r="F312" s="14" t="str">
        <f t="shared" si="24"/>
        <v/>
      </c>
      <c r="G312" s="14" t="str">
        <f t="shared" si="20"/>
        <v/>
      </c>
      <c r="H312" s="14" t="str">
        <f t="shared" si="21"/>
        <v/>
      </c>
      <c r="I312" s="14" t="str">
        <f t="shared" si="22"/>
        <v/>
      </c>
    </row>
    <row r="313" spans="1:9" ht="12" customHeight="1" x14ac:dyDescent="0.2">
      <c r="A313" s="7" t="s">
        <v>627</v>
      </c>
      <c r="B313" s="8"/>
      <c r="C313" s="6" t="s">
        <v>628</v>
      </c>
      <c r="D313" s="18"/>
      <c r="E313" s="14" t="str">
        <f t="shared" si="23"/>
        <v/>
      </c>
      <c r="F313" s="14" t="str">
        <f t="shared" si="24"/>
        <v/>
      </c>
      <c r="G313" s="14" t="str">
        <f t="shared" si="20"/>
        <v/>
      </c>
      <c r="H313" s="14" t="str">
        <f t="shared" si="21"/>
        <v/>
      </c>
      <c r="I313" s="14" t="str">
        <f t="shared" si="22"/>
        <v/>
      </c>
    </row>
    <row r="314" spans="1:9" ht="12" customHeight="1" x14ac:dyDescent="0.2">
      <c r="A314" s="7" t="s">
        <v>629</v>
      </c>
      <c r="B314" s="8"/>
      <c r="C314" s="6" t="s">
        <v>630</v>
      </c>
      <c r="D314" s="18">
        <v>2</v>
      </c>
      <c r="E314" s="14" t="str">
        <f t="shared" si="23"/>
        <v/>
      </c>
      <c r="F314" s="14" t="str">
        <f t="shared" si="24"/>
        <v/>
      </c>
      <c r="G314" s="14" t="str">
        <f t="shared" si="20"/>
        <v/>
      </c>
      <c r="H314" s="14" t="str">
        <f t="shared" si="21"/>
        <v/>
      </c>
      <c r="I314" s="14" t="str">
        <f t="shared" si="22"/>
        <v/>
      </c>
    </row>
    <row r="315" spans="1:9" ht="12" customHeight="1" x14ac:dyDescent="0.2">
      <c r="A315" s="7" t="s">
        <v>631</v>
      </c>
      <c r="B315" s="8"/>
      <c r="C315" s="6" t="s">
        <v>632</v>
      </c>
      <c r="D315" s="18">
        <v>1</v>
      </c>
      <c r="E315" s="14" t="str">
        <f t="shared" si="23"/>
        <v/>
      </c>
      <c r="F315" s="14" t="str">
        <f t="shared" si="24"/>
        <v/>
      </c>
      <c r="G315" s="14" t="str">
        <f t="shared" si="20"/>
        <v/>
      </c>
      <c r="H315" s="14" t="str">
        <f t="shared" si="21"/>
        <v/>
      </c>
      <c r="I315" s="14" t="str">
        <f t="shared" si="22"/>
        <v/>
      </c>
    </row>
    <row r="316" spans="1:9" ht="12" customHeight="1" x14ac:dyDescent="0.2">
      <c r="A316" s="7" t="s">
        <v>633</v>
      </c>
      <c r="B316" s="8"/>
      <c r="C316" s="6" t="s">
        <v>634</v>
      </c>
      <c r="D316" s="18">
        <v>1</v>
      </c>
      <c r="E316" s="14" t="str">
        <f t="shared" si="23"/>
        <v/>
      </c>
      <c r="F316" s="14" t="str">
        <f t="shared" si="24"/>
        <v/>
      </c>
      <c r="G316" s="14" t="str">
        <f t="shared" si="20"/>
        <v/>
      </c>
      <c r="H316" s="14" t="str">
        <f t="shared" si="21"/>
        <v/>
      </c>
      <c r="I316" s="14" t="str">
        <f t="shared" si="22"/>
        <v/>
      </c>
    </row>
    <row r="317" spans="1:9" ht="12" customHeight="1" x14ac:dyDescent="0.2">
      <c r="A317" s="7" t="s">
        <v>635</v>
      </c>
      <c r="B317" s="8"/>
      <c r="C317" s="6" t="s">
        <v>636</v>
      </c>
      <c r="D317" s="18">
        <v>3</v>
      </c>
      <c r="E317" s="14" t="str">
        <f t="shared" si="23"/>
        <v>Yes</v>
      </c>
      <c r="F317" s="14" t="str">
        <f t="shared" si="24"/>
        <v/>
      </c>
      <c r="G317" s="14" t="str">
        <f t="shared" si="20"/>
        <v/>
      </c>
      <c r="H317" s="14" t="str">
        <f t="shared" si="21"/>
        <v/>
      </c>
      <c r="I317" s="14" t="str">
        <f t="shared" si="22"/>
        <v>Yes</v>
      </c>
    </row>
    <row r="318" spans="1:9" ht="12" customHeight="1" x14ac:dyDescent="0.2">
      <c r="A318" s="7" t="s">
        <v>637</v>
      </c>
      <c r="B318" s="8"/>
      <c r="C318" s="6" t="s">
        <v>638</v>
      </c>
      <c r="D318" s="18">
        <v>1</v>
      </c>
      <c r="E318" s="14" t="str">
        <f t="shared" si="23"/>
        <v/>
      </c>
      <c r="F318" s="14" t="str">
        <f t="shared" si="24"/>
        <v/>
      </c>
      <c r="G318" s="14" t="str">
        <f t="shared" si="20"/>
        <v/>
      </c>
      <c r="H318" s="14" t="str">
        <f t="shared" si="21"/>
        <v/>
      </c>
      <c r="I318" s="14" t="str">
        <f t="shared" si="22"/>
        <v/>
      </c>
    </row>
    <row r="319" spans="1:9" ht="12" customHeight="1" x14ac:dyDescent="0.2">
      <c r="A319" s="7" t="s">
        <v>639</v>
      </c>
      <c r="B319" s="8"/>
      <c r="C319" s="6" t="s">
        <v>640</v>
      </c>
      <c r="D319" s="18">
        <v>2</v>
      </c>
      <c r="E319" s="14" t="str">
        <f t="shared" si="23"/>
        <v/>
      </c>
      <c r="F319" s="14" t="str">
        <f t="shared" si="24"/>
        <v/>
      </c>
      <c r="G319" s="14" t="str">
        <f t="shared" si="20"/>
        <v/>
      </c>
      <c r="H319" s="14" t="str">
        <f t="shared" si="21"/>
        <v/>
      </c>
      <c r="I319" s="14" t="str">
        <f t="shared" si="22"/>
        <v/>
      </c>
    </row>
    <row r="320" spans="1:9" ht="12" customHeight="1" x14ac:dyDescent="0.2">
      <c r="A320" s="7" t="s">
        <v>91</v>
      </c>
      <c r="B320" s="8"/>
      <c r="C320" s="6" t="s">
        <v>20</v>
      </c>
      <c r="D320" s="18">
        <v>4</v>
      </c>
      <c r="E320" s="14" t="str">
        <f t="shared" si="23"/>
        <v>Yes</v>
      </c>
      <c r="F320" s="14" t="str">
        <f t="shared" si="24"/>
        <v>Yes</v>
      </c>
      <c r="G320" s="14" t="str">
        <f t="shared" si="20"/>
        <v/>
      </c>
      <c r="H320" s="14" t="str">
        <f t="shared" si="21"/>
        <v>Yes</v>
      </c>
      <c r="I320" s="14" t="str">
        <f t="shared" si="22"/>
        <v/>
      </c>
    </row>
    <row r="321" spans="1:9" ht="12" customHeight="1" x14ac:dyDescent="0.2">
      <c r="A321" s="7" t="s">
        <v>641</v>
      </c>
      <c r="B321" s="8"/>
      <c r="C321" s="6" t="s">
        <v>642</v>
      </c>
      <c r="D321" s="18"/>
      <c r="E321" s="14" t="str">
        <f t="shared" si="23"/>
        <v/>
      </c>
      <c r="F321" s="14" t="str">
        <f t="shared" si="24"/>
        <v/>
      </c>
      <c r="G321" s="14" t="str">
        <f t="shared" si="20"/>
        <v/>
      </c>
      <c r="H321" s="14" t="str">
        <f t="shared" si="21"/>
        <v/>
      </c>
      <c r="I321" s="14" t="str">
        <f t="shared" si="22"/>
        <v/>
      </c>
    </row>
    <row r="322" spans="1:9" ht="12" customHeight="1" x14ac:dyDescent="0.2">
      <c r="A322" s="7" t="s">
        <v>643</v>
      </c>
      <c r="B322" s="8"/>
      <c r="C322" s="6" t="s">
        <v>644</v>
      </c>
      <c r="D322" s="18">
        <v>4</v>
      </c>
      <c r="E322" s="14" t="str">
        <f t="shared" si="23"/>
        <v>Yes</v>
      </c>
      <c r="F322" s="14" t="str">
        <f t="shared" si="24"/>
        <v>Yes</v>
      </c>
      <c r="G322" s="14" t="str">
        <f t="shared" si="20"/>
        <v/>
      </c>
      <c r="H322" s="14" t="str">
        <f t="shared" si="21"/>
        <v>Yes</v>
      </c>
      <c r="I322" s="14" t="str">
        <f t="shared" si="22"/>
        <v/>
      </c>
    </row>
    <row r="323" spans="1:9" ht="12" customHeight="1" x14ac:dyDescent="0.2">
      <c r="A323" s="7" t="s">
        <v>645</v>
      </c>
      <c r="B323" s="8"/>
      <c r="C323" s="6" t="s">
        <v>646</v>
      </c>
      <c r="D323" s="18">
        <v>1</v>
      </c>
      <c r="E323" s="14" t="str">
        <f t="shared" si="23"/>
        <v/>
      </c>
      <c r="F323" s="14" t="str">
        <f t="shared" si="24"/>
        <v/>
      </c>
      <c r="G323" s="14" t="str">
        <f>IF(D323=5,"Yes","")</f>
        <v/>
      </c>
      <c r="H323" s="14" t="str">
        <f>IF(D323=4,"Yes","")</f>
        <v/>
      </c>
      <c r="I323" s="14" t="str">
        <f>IF(D323=3,"Yes","")</f>
        <v/>
      </c>
    </row>
    <row r="324" spans="1:9" ht="12" customHeight="1" x14ac:dyDescent="0.2">
      <c r="G324" s="14"/>
    </row>
    <row r="325" spans="1:9" ht="12" customHeight="1" x14ac:dyDescent="0.2">
      <c r="E325" s="14">
        <f>COUNTIF(E2:E323,"Yes")</f>
        <v>97</v>
      </c>
      <c r="F325" s="14">
        <f>COUNTIF(F2:F323,"Yes")</f>
        <v>70</v>
      </c>
      <c r="G325" s="14">
        <f>COUNTIF(G2:G323,"Yes")</f>
        <v>44</v>
      </c>
      <c r="H325" s="14">
        <f>COUNTIF(H2:H323,"Yes")</f>
        <v>26</v>
      </c>
      <c r="I325" s="14">
        <f>COUNTIF(I2:I323,"Yes")</f>
        <v>27</v>
      </c>
    </row>
  </sheetData>
  <autoFilter ref="A1:J325"/>
  <phoneticPr fontId="0"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K195"/>
  <sheetViews>
    <sheetView showGridLines="0" tabSelected="1" topLeftCell="A157" zoomScaleNormal="100" workbookViewId="0">
      <selection activeCell="N175" sqref="N175"/>
    </sheetView>
  </sheetViews>
  <sheetFormatPr defaultRowHeight="12" customHeight="1" x14ac:dyDescent="0.2"/>
  <cols>
    <col min="1" max="1" width="4.85546875" style="29" customWidth="1"/>
    <col min="2" max="2" width="6.5703125" style="29" customWidth="1"/>
    <col min="3" max="3" width="2.5703125" style="29" customWidth="1"/>
    <col min="4" max="4" width="26.7109375" style="22" customWidth="1"/>
    <col min="5" max="5" width="2.7109375" customWidth="1"/>
    <col min="6" max="6" width="9.85546875" customWidth="1"/>
    <col min="7" max="7" width="4.85546875" style="29" customWidth="1"/>
    <col min="8" max="8" width="5.85546875" style="29" customWidth="1"/>
    <col min="9" max="9" width="2.5703125" style="29" customWidth="1"/>
    <col min="10" max="10" width="26.7109375" customWidth="1"/>
    <col min="11" max="11" width="2.7109375" customWidth="1"/>
  </cols>
  <sheetData>
    <row r="1" spans="1:11" ht="21.75" customHeight="1" x14ac:dyDescent="0.25">
      <c r="A1" s="118" t="s">
        <v>658</v>
      </c>
      <c r="B1" s="118"/>
      <c r="C1" s="118"/>
      <c r="D1" s="118"/>
      <c r="E1" s="118"/>
      <c r="F1" s="118"/>
      <c r="G1" s="118"/>
      <c r="H1" s="118"/>
      <c r="I1" s="118"/>
      <c r="J1" s="118"/>
      <c r="K1" s="118"/>
    </row>
    <row r="2" spans="1:11" ht="9" customHeight="1" x14ac:dyDescent="0.2"/>
    <row r="4" spans="1:11" ht="8.1" customHeight="1" x14ac:dyDescent="0.2"/>
    <row r="5" spans="1:11" ht="20.25" customHeight="1" x14ac:dyDescent="0.2"/>
    <row r="6" spans="1:11" ht="8.1" customHeight="1" x14ac:dyDescent="0.2"/>
    <row r="7" spans="1:11" ht="8.1" customHeight="1" x14ac:dyDescent="0.2"/>
    <row r="8" spans="1:11" ht="8.1" customHeight="1" x14ac:dyDescent="0.2"/>
    <row r="9" spans="1:11" ht="8.1" customHeight="1" x14ac:dyDescent="0.2"/>
    <row r="10" spans="1:11" ht="8.1" customHeight="1" x14ac:dyDescent="0.2"/>
    <row r="11" spans="1:11" ht="8.1" customHeight="1" x14ac:dyDescent="0.2"/>
    <row r="12" spans="1:11" ht="8.1" customHeight="1" x14ac:dyDescent="0.2"/>
    <row r="13" spans="1:11" ht="8.1" customHeight="1" x14ac:dyDescent="0.2"/>
    <row r="14" spans="1:11" ht="8.1" customHeight="1" x14ac:dyDescent="0.2"/>
    <row r="15" spans="1:11" ht="12.75" x14ac:dyDescent="0.2"/>
    <row r="16" spans="1:11" ht="68.25" customHeight="1" x14ac:dyDescent="0.25">
      <c r="A16" s="41"/>
      <c r="B16" s="41"/>
      <c r="C16" s="41"/>
      <c r="D16" s="41"/>
      <c r="E16" s="41"/>
      <c r="F16" s="41"/>
      <c r="G16" s="41"/>
      <c r="H16" s="41"/>
      <c r="I16" s="41"/>
      <c r="J16" s="41"/>
    </row>
    <row r="17" spans="1:11" ht="10.5" customHeight="1" x14ac:dyDescent="0.25">
      <c r="A17" s="41"/>
      <c r="B17" s="41"/>
      <c r="C17" s="41"/>
      <c r="D17" s="41"/>
      <c r="E17" s="41"/>
      <c r="F17" s="41"/>
      <c r="G17" s="41"/>
      <c r="H17" s="41"/>
      <c r="I17" s="41"/>
      <c r="J17" s="41"/>
    </row>
    <row r="18" spans="1:11" ht="15" x14ac:dyDescent="0.25">
      <c r="A18" s="119" t="s">
        <v>657</v>
      </c>
      <c r="B18" s="119"/>
      <c r="C18" s="119"/>
      <c r="D18" s="119"/>
      <c r="E18" s="119"/>
      <c r="F18" s="119"/>
      <c r="G18" s="119"/>
      <c r="H18" s="119"/>
      <c r="I18" s="119"/>
      <c r="J18" s="119"/>
    </row>
    <row r="19" spans="1:11" ht="9" customHeight="1" x14ac:dyDescent="0.25">
      <c r="A19" s="41"/>
      <c r="B19" s="41"/>
      <c r="C19" s="41"/>
      <c r="D19" s="41"/>
      <c r="E19" s="41"/>
      <c r="F19" s="41"/>
      <c r="G19" s="41"/>
      <c r="H19" s="41"/>
      <c r="I19" s="41"/>
      <c r="J19" s="41"/>
    </row>
    <row r="20" spans="1:11" ht="12.75" x14ac:dyDescent="0.2">
      <c r="A20" s="42" t="s">
        <v>654</v>
      </c>
      <c r="B20" s="35"/>
      <c r="C20" s="35"/>
      <c r="D20" s="32"/>
      <c r="F20" s="43" t="s">
        <v>655</v>
      </c>
      <c r="G20" s="117"/>
      <c r="H20" s="117"/>
      <c r="I20" s="117"/>
      <c r="J20" s="117"/>
    </row>
    <row r="21" spans="1:11" ht="20.25" customHeight="1" x14ac:dyDescent="0.25">
      <c r="A21" s="44" t="s">
        <v>656</v>
      </c>
      <c r="B21" s="41"/>
      <c r="C21" s="41"/>
      <c r="D21" s="49"/>
      <c r="E21" s="41"/>
      <c r="F21" s="47" t="s">
        <v>653</v>
      </c>
      <c r="G21" s="46"/>
      <c r="H21" s="46"/>
      <c r="I21" s="41"/>
      <c r="J21" s="41"/>
    </row>
    <row r="22" spans="1:11" ht="20.25" customHeight="1" x14ac:dyDescent="0.2"/>
    <row r="23" spans="1:11" ht="21.95" customHeight="1" x14ac:dyDescent="0.2">
      <c r="A23" s="37" t="s">
        <v>114</v>
      </c>
      <c r="B23" s="37" t="s">
        <v>115</v>
      </c>
      <c r="C23" s="31"/>
      <c r="D23" s="111" t="s">
        <v>652</v>
      </c>
      <c r="E23" s="112"/>
      <c r="F23" s="25"/>
      <c r="G23" s="37" t="s">
        <v>114</v>
      </c>
      <c r="H23" s="37" t="s">
        <v>115</v>
      </c>
      <c r="I23" s="31"/>
      <c r="J23" s="111" t="s">
        <v>652</v>
      </c>
      <c r="K23" s="112"/>
    </row>
    <row r="24" spans="1:11" ht="12.75" x14ac:dyDescent="0.2">
      <c r="A24" s="28"/>
      <c r="B24" s="28"/>
      <c r="C24" s="28"/>
      <c r="D24" s="27"/>
      <c r="E24" s="21"/>
      <c r="F24" s="25"/>
      <c r="G24" s="28"/>
      <c r="H24" s="28"/>
      <c r="I24" s="28"/>
      <c r="J24" s="26"/>
      <c r="K24" s="26"/>
    </row>
    <row r="25" spans="1:11" ht="12.75" customHeight="1" x14ac:dyDescent="0.25">
      <c r="A25" s="53" t="s">
        <v>116</v>
      </c>
      <c r="B25" s="53" t="s">
        <v>116</v>
      </c>
      <c r="C25" s="52"/>
      <c r="D25" s="55" t="s">
        <v>117</v>
      </c>
      <c r="E25" s="56"/>
      <c r="F25" s="25"/>
      <c r="G25" s="63" t="s">
        <v>28</v>
      </c>
      <c r="H25" s="63" t="s">
        <v>32</v>
      </c>
      <c r="I25" s="61"/>
      <c r="J25" s="66" t="s">
        <v>34</v>
      </c>
      <c r="K25" s="65"/>
    </row>
    <row r="26" spans="1:11" ht="12.75" customHeight="1" x14ac:dyDescent="0.25">
      <c r="A26" s="53" t="s">
        <v>118</v>
      </c>
      <c r="B26" s="53" t="s">
        <v>118</v>
      </c>
      <c r="C26" s="52"/>
      <c r="D26" s="55" t="s">
        <v>119</v>
      </c>
      <c r="E26" s="56"/>
      <c r="F26" s="25"/>
      <c r="G26" s="62" t="s">
        <v>174</v>
      </c>
      <c r="H26" s="62" t="s">
        <v>174</v>
      </c>
      <c r="I26" s="61"/>
      <c r="J26" s="64" t="s">
        <v>175</v>
      </c>
      <c r="K26" s="65"/>
    </row>
    <row r="27" spans="1:11" ht="12.75" customHeight="1" x14ac:dyDescent="0.25">
      <c r="A27" s="53" t="s">
        <v>120</v>
      </c>
      <c r="B27" s="53" t="s">
        <v>120</v>
      </c>
      <c r="C27" s="52"/>
      <c r="D27" s="55" t="s">
        <v>121</v>
      </c>
      <c r="E27" s="56"/>
      <c r="F27" s="25"/>
      <c r="G27" s="62" t="s">
        <v>176</v>
      </c>
      <c r="H27" s="62" t="s">
        <v>176</v>
      </c>
      <c r="I27" s="61"/>
      <c r="J27" s="64" t="s">
        <v>177</v>
      </c>
      <c r="K27" s="65"/>
    </row>
    <row r="28" spans="1:11" s="25" customFormat="1" ht="12.75" customHeight="1" x14ac:dyDescent="0.25">
      <c r="A28" s="53" t="s">
        <v>122</v>
      </c>
      <c r="B28" s="53" t="s">
        <v>122</v>
      </c>
      <c r="C28" s="52"/>
      <c r="D28" s="55" t="s">
        <v>123</v>
      </c>
      <c r="E28" s="56"/>
      <c r="G28" s="62" t="s">
        <v>178</v>
      </c>
      <c r="H28" s="62" t="s">
        <v>178</v>
      </c>
      <c r="I28" s="61"/>
      <c r="J28" s="64" t="s">
        <v>179</v>
      </c>
      <c r="K28" s="65"/>
    </row>
    <row r="29" spans="1:11" ht="12.75" customHeight="1" x14ac:dyDescent="0.25">
      <c r="A29" s="53" t="s">
        <v>124</v>
      </c>
      <c r="B29" s="53" t="s">
        <v>124</v>
      </c>
      <c r="C29" s="52"/>
      <c r="D29" s="55" t="s">
        <v>125</v>
      </c>
      <c r="E29" s="56"/>
      <c r="F29" s="25"/>
      <c r="G29" s="62" t="s">
        <v>180</v>
      </c>
      <c r="H29" s="62" t="s">
        <v>180</v>
      </c>
      <c r="I29" s="61"/>
      <c r="J29" s="64" t="s">
        <v>181</v>
      </c>
      <c r="K29" s="65"/>
    </row>
    <row r="30" spans="1:11" s="25" customFormat="1" ht="12.75" customHeight="1" x14ac:dyDescent="0.25">
      <c r="A30" s="54" t="s">
        <v>124</v>
      </c>
      <c r="B30" s="54" t="s">
        <v>126</v>
      </c>
      <c r="C30" s="52"/>
      <c r="D30" s="57" t="s">
        <v>127</v>
      </c>
      <c r="E30" s="56"/>
      <c r="G30" s="62" t="s">
        <v>182</v>
      </c>
      <c r="H30" s="62" t="s">
        <v>182</v>
      </c>
      <c r="I30" s="61"/>
      <c r="J30" s="64" t="s">
        <v>183</v>
      </c>
      <c r="K30" s="65"/>
    </row>
    <row r="31" spans="1:11" ht="12.75" customHeight="1" x14ac:dyDescent="0.25">
      <c r="A31" s="54" t="s">
        <v>124</v>
      </c>
      <c r="B31" s="54" t="s">
        <v>128</v>
      </c>
      <c r="C31" s="52"/>
      <c r="D31" s="57" t="s">
        <v>129</v>
      </c>
      <c r="E31" s="56"/>
      <c r="F31" s="25"/>
      <c r="G31" s="62" t="s">
        <v>184</v>
      </c>
      <c r="H31" s="62" t="s">
        <v>184</v>
      </c>
      <c r="I31" s="61"/>
      <c r="J31" s="64" t="s">
        <v>185</v>
      </c>
      <c r="K31" s="65"/>
    </row>
    <row r="32" spans="1:11" s="25" customFormat="1" ht="12.75" customHeight="1" x14ac:dyDescent="0.25">
      <c r="A32" s="53" t="s">
        <v>25</v>
      </c>
      <c r="B32" s="53" t="s">
        <v>25</v>
      </c>
      <c r="C32" s="52"/>
      <c r="D32" s="55" t="s">
        <v>24</v>
      </c>
      <c r="E32" s="56"/>
      <c r="G32" s="62" t="s">
        <v>186</v>
      </c>
      <c r="H32" s="62" t="s">
        <v>186</v>
      </c>
      <c r="I32" s="61"/>
      <c r="J32" s="64" t="s">
        <v>187</v>
      </c>
      <c r="K32" s="65"/>
    </row>
    <row r="33" spans="1:11" ht="12.75" customHeight="1" x14ac:dyDescent="0.25">
      <c r="A33" s="53" t="s">
        <v>130</v>
      </c>
      <c r="B33" s="53" t="s">
        <v>130</v>
      </c>
      <c r="C33" s="52"/>
      <c r="D33" s="55" t="s">
        <v>131</v>
      </c>
      <c r="E33" s="56"/>
      <c r="F33" s="25"/>
      <c r="G33" s="62" t="s">
        <v>188</v>
      </c>
      <c r="H33" s="62" t="s">
        <v>188</v>
      </c>
      <c r="I33" s="61"/>
      <c r="J33" s="64" t="s">
        <v>189</v>
      </c>
      <c r="K33" s="65"/>
    </row>
    <row r="34" spans="1:11" s="25" customFormat="1" ht="12.75" customHeight="1" x14ac:dyDescent="0.25">
      <c r="A34" s="53" t="s">
        <v>132</v>
      </c>
      <c r="B34" s="53" t="s">
        <v>132</v>
      </c>
      <c r="C34" s="52"/>
      <c r="D34" s="55" t="s">
        <v>133</v>
      </c>
      <c r="E34" s="56"/>
      <c r="G34" s="62" t="s">
        <v>190</v>
      </c>
      <c r="H34" s="62" t="s">
        <v>190</v>
      </c>
      <c r="I34" s="61"/>
      <c r="J34" s="64" t="s">
        <v>191</v>
      </c>
      <c r="K34" s="65"/>
    </row>
    <row r="35" spans="1:11" ht="12.75" customHeight="1" x14ac:dyDescent="0.25">
      <c r="A35" s="53" t="s">
        <v>26</v>
      </c>
      <c r="B35" s="53" t="s">
        <v>26</v>
      </c>
      <c r="C35" s="52"/>
      <c r="D35" s="55" t="s">
        <v>4</v>
      </c>
      <c r="E35" s="56"/>
      <c r="F35" s="25"/>
      <c r="G35" s="62" t="s">
        <v>192</v>
      </c>
      <c r="H35" s="62" t="s">
        <v>192</v>
      </c>
      <c r="I35" s="61"/>
      <c r="J35" s="64" t="s">
        <v>193</v>
      </c>
      <c r="K35" s="65"/>
    </row>
    <row r="36" spans="1:11" s="25" customFormat="1" ht="12.75" customHeight="1" x14ac:dyDescent="0.25">
      <c r="A36" s="54" t="s">
        <v>26</v>
      </c>
      <c r="B36" s="54" t="s">
        <v>134</v>
      </c>
      <c r="C36" s="52"/>
      <c r="D36" s="57" t="s">
        <v>135</v>
      </c>
      <c r="E36" s="56"/>
      <c r="G36" s="62" t="s">
        <v>35</v>
      </c>
      <c r="H36" s="62" t="s">
        <v>35</v>
      </c>
      <c r="I36" s="61"/>
      <c r="J36" s="64" t="s">
        <v>36</v>
      </c>
      <c r="K36" s="65"/>
    </row>
    <row r="37" spans="1:11" ht="12.75" customHeight="1" x14ac:dyDescent="0.25">
      <c r="A37" s="54" t="s">
        <v>26</v>
      </c>
      <c r="B37" s="54" t="s">
        <v>136</v>
      </c>
      <c r="C37" s="52"/>
      <c r="D37" s="57" t="s">
        <v>137</v>
      </c>
      <c r="E37" s="56"/>
      <c r="F37" s="25"/>
      <c r="G37" s="63" t="s">
        <v>35</v>
      </c>
      <c r="H37" s="63" t="s">
        <v>37</v>
      </c>
      <c r="I37" s="61"/>
      <c r="J37" s="66" t="s">
        <v>42</v>
      </c>
      <c r="K37" s="65"/>
    </row>
    <row r="38" spans="1:11" s="25" customFormat="1" ht="12.75" customHeight="1" x14ac:dyDescent="0.25">
      <c r="A38" s="54" t="s">
        <v>26</v>
      </c>
      <c r="B38" s="54" t="s">
        <v>138</v>
      </c>
      <c r="C38" s="52"/>
      <c r="D38" s="57" t="s">
        <v>139</v>
      </c>
      <c r="E38" s="56"/>
      <c r="G38" s="63" t="s">
        <v>35</v>
      </c>
      <c r="H38" s="63" t="s">
        <v>38</v>
      </c>
      <c r="I38" s="61"/>
      <c r="J38" s="66" t="s">
        <v>43</v>
      </c>
      <c r="K38" s="65"/>
    </row>
    <row r="39" spans="1:11" ht="12.75" customHeight="1" x14ac:dyDescent="0.25">
      <c r="A39" s="54" t="s">
        <v>26</v>
      </c>
      <c r="B39" s="54" t="s">
        <v>140</v>
      </c>
      <c r="C39" s="52"/>
      <c r="D39" s="57" t="s">
        <v>141</v>
      </c>
      <c r="E39" s="56"/>
      <c r="F39" s="25"/>
      <c r="G39" s="63" t="s">
        <v>35</v>
      </c>
      <c r="H39" s="63" t="s">
        <v>39</v>
      </c>
      <c r="I39" s="61"/>
      <c r="J39" s="66" t="s">
        <v>44</v>
      </c>
      <c r="K39" s="65"/>
    </row>
    <row r="40" spans="1:11" s="25" customFormat="1" ht="12.75" customHeight="1" x14ac:dyDescent="0.25">
      <c r="A40" s="54" t="s">
        <v>26</v>
      </c>
      <c r="B40" s="54" t="s">
        <v>142</v>
      </c>
      <c r="C40" s="52"/>
      <c r="D40" s="57" t="s">
        <v>143</v>
      </c>
      <c r="E40" s="56"/>
      <c r="G40" s="63" t="s">
        <v>35</v>
      </c>
      <c r="H40" s="63" t="s">
        <v>40</v>
      </c>
      <c r="I40" s="61"/>
      <c r="J40" s="66" t="s">
        <v>45</v>
      </c>
      <c r="K40" s="65"/>
    </row>
    <row r="41" spans="1:11" ht="12.75" customHeight="1" x14ac:dyDescent="0.25">
      <c r="A41" s="54" t="s">
        <v>26</v>
      </c>
      <c r="B41" s="54" t="s">
        <v>144</v>
      </c>
      <c r="C41" s="52"/>
      <c r="D41" s="57" t="s">
        <v>145</v>
      </c>
      <c r="E41" s="56"/>
      <c r="F41" s="25"/>
      <c r="G41" s="63" t="s">
        <v>35</v>
      </c>
      <c r="H41" s="63" t="s">
        <v>41</v>
      </c>
      <c r="I41" s="61"/>
      <c r="J41" s="66" t="s">
        <v>46</v>
      </c>
      <c r="K41" s="65"/>
    </row>
    <row r="42" spans="1:11" s="25" customFormat="1" ht="12.75" customHeight="1" x14ac:dyDescent="0.25">
      <c r="A42" s="53" t="s">
        <v>27</v>
      </c>
      <c r="B42" s="53" t="s">
        <v>27</v>
      </c>
      <c r="C42" s="52"/>
      <c r="D42" s="55" t="s">
        <v>21</v>
      </c>
      <c r="E42" s="56"/>
      <c r="G42" s="62" t="s">
        <v>194</v>
      </c>
      <c r="H42" s="62" t="s">
        <v>194</v>
      </c>
      <c r="I42" s="61"/>
      <c r="J42" s="64" t="s">
        <v>195</v>
      </c>
      <c r="K42" s="65"/>
    </row>
    <row r="43" spans="1:11" ht="12.75" customHeight="1" x14ac:dyDescent="0.25">
      <c r="A43" s="53" t="s">
        <v>146</v>
      </c>
      <c r="B43" s="53" t="s">
        <v>146</v>
      </c>
      <c r="C43" s="52"/>
      <c r="D43" s="55" t="s">
        <v>147</v>
      </c>
      <c r="E43" s="56"/>
      <c r="F43" s="25"/>
      <c r="G43" s="62" t="s">
        <v>196</v>
      </c>
      <c r="H43" s="62" t="s">
        <v>196</v>
      </c>
      <c r="I43" s="61"/>
      <c r="J43" s="64" t="s">
        <v>197</v>
      </c>
      <c r="K43" s="65"/>
    </row>
    <row r="44" spans="1:11" s="25" customFormat="1" ht="12.75" customHeight="1" x14ac:dyDescent="0.25">
      <c r="A44" s="53" t="s">
        <v>148</v>
      </c>
      <c r="B44" s="53" t="s">
        <v>148</v>
      </c>
      <c r="C44" s="52"/>
      <c r="D44" s="55" t="s">
        <v>149</v>
      </c>
      <c r="E44" s="56"/>
      <c r="G44" s="62" t="s">
        <v>198</v>
      </c>
      <c r="H44" s="62" t="s">
        <v>198</v>
      </c>
      <c r="I44" s="61"/>
      <c r="J44" s="64" t="s">
        <v>199</v>
      </c>
      <c r="K44" s="65"/>
    </row>
    <row r="45" spans="1:11" ht="12.75" customHeight="1" x14ac:dyDescent="0.25">
      <c r="A45" s="53" t="s">
        <v>150</v>
      </c>
      <c r="B45" s="53" t="s">
        <v>150</v>
      </c>
      <c r="C45" s="52"/>
      <c r="D45" s="55" t="s">
        <v>151</v>
      </c>
      <c r="E45" s="56"/>
      <c r="F45" s="25"/>
      <c r="G45" s="62" t="s">
        <v>200</v>
      </c>
      <c r="H45" s="62" t="s">
        <v>200</v>
      </c>
      <c r="I45" s="61"/>
      <c r="J45" s="64" t="s">
        <v>201</v>
      </c>
      <c r="K45" s="65"/>
    </row>
    <row r="46" spans="1:11" s="25" customFormat="1" ht="12.75" customHeight="1" x14ac:dyDescent="0.25">
      <c r="A46" s="53" t="s">
        <v>152</v>
      </c>
      <c r="B46" s="53" t="s">
        <v>152</v>
      </c>
      <c r="C46" s="52"/>
      <c r="D46" s="55" t="s">
        <v>153</v>
      </c>
      <c r="E46" s="56"/>
      <c r="G46" s="62" t="s">
        <v>202</v>
      </c>
      <c r="H46" s="62" t="s">
        <v>202</v>
      </c>
      <c r="I46" s="61"/>
      <c r="J46" s="64" t="s">
        <v>203</v>
      </c>
      <c r="K46" s="65"/>
    </row>
    <row r="47" spans="1:11" ht="12.75" customHeight="1" x14ac:dyDescent="0.25">
      <c r="A47" s="53" t="s">
        <v>154</v>
      </c>
      <c r="B47" s="53" t="s">
        <v>154</v>
      </c>
      <c r="C47" s="52"/>
      <c r="D47" s="55" t="s">
        <v>155</v>
      </c>
      <c r="E47" s="56"/>
      <c r="F47" s="25"/>
      <c r="G47" s="62" t="s">
        <v>47</v>
      </c>
      <c r="H47" s="62" t="s">
        <v>47</v>
      </c>
      <c r="I47" s="61"/>
      <c r="J47" s="64" t="s">
        <v>1</v>
      </c>
      <c r="K47" s="65"/>
    </row>
    <row r="48" spans="1:11" s="25" customFormat="1" ht="12.75" customHeight="1" x14ac:dyDescent="0.25">
      <c r="A48" s="53" t="s">
        <v>156</v>
      </c>
      <c r="B48" s="53" t="s">
        <v>156</v>
      </c>
      <c r="C48" s="52"/>
      <c r="D48" s="55" t="s">
        <v>157</v>
      </c>
      <c r="E48" s="56"/>
      <c r="G48" s="62" t="s">
        <v>48</v>
      </c>
      <c r="H48" s="62" t="s">
        <v>48</v>
      </c>
      <c r="I48" s="61"/>
      <c r="J48" s="64" t="s">
        <v>17</v>
      </c>
      <c r="K48" s="65"/>
    </row>
    <row r="49" spans="1:11" ht="12.75" customHeight="1" x14ac:dyDescent="0.25">
      <c r="A49" s="59" t="s">
        <v>158</v>
      </c>
      <c r="B49" s="59" t="s">
        <v>158</v>
      </c>
      <c r="C49" s="58"/>
      <c r="D49" s="60" t="s">
        <v>159</v>
      </c>
      <c r="E49" s="23"/>
      <c r="F49" s="25"/>
      <c r="G49" s="62" t="s">
        <v>204</v>
      </c>
      <c r="H49" s="62" t="s">
        <v>204</v>
      </c>
      <c r="I49" s="61"/>
      <c r="J49" s="64" t="s">
        <v>205</v>
      </c>
      <c r="K49" s="65"/>
    </row>
    <row r="50" spans="1:11" s="25" customFormat="1" ht="12.75" customHeight="1" x14ac:dyDescent="0.25">
      <c r="A50" s="59" t="s">
        <v>160</v>
      </c>
      <c r="B50" s="59" t="s">
        <v>160</v>
      </c>
      <c r="C50" s="58"/>
      <c r="D50" s="60" t="s">
        <v>161</v>
      </c>
      <c r="E50" s="23"/>
      <c r="G50" s="62" t="s">
        <v>206</v>
      </c>
      <c r="H50" s="62" t="s">
        <v>206</v>
      </c>
      <c r="I50" s="61"/>
      <c r="J50" s="64" t="s">
        <v>207</v>
      </c>
      <c r="K50" s="65"/>
    </row>
    <row r="51" spans="1:11" ht="12.75" customHeight="1" x14ac:dyDescent="0.25">
      <c r="A51" s="59" t="s">
        <v>162</v>
      </c>
      <c r="B51" s="59" t="s">
        <v>162</v>
      </c>
      <c r="C51" s="58"/>
      <c r="D51" s="60" t="s">
        <v>163</v>
      </c>
      <c r="E51" s="23"/>
      <c r="F51" s="25"/>
      <c r="G51" s="62" t="s">
        <v>208</v>
      </c>
      <c r="H51" s="62" t="s">
        <v>208</v>
      </c>
      <c r="I51" s="61"/>
      <c r="J51" s="64" t="s">
        <v>209</v>
      </c>
      <c r="K51" s="65"/>
    </row>
    <row r="52" spans="1:11" s="25" customFormat="1" ht="12.75" customHeight="1" x14ac:dyDescent="0.25">
      <c r="A52" s="59" t="s">
        <v>164</v>
      </c>
      <c r="B52" s="59" t="s">
        <v>164</v>
      </c>
      <c r="C52" s="58"/>
      <c r="D52" s="60" t="s">
        <v>165</v>
      </c>
      <c r="E52" s="23"/>
      <c r="G52" s="62" t="s">
        <v>49</v>
      </c>
      <c r="H52" s="62" t="s">
        <v>49</v>
      </c>
      <c r="I52" s="61"/>
      <c r="J52" s="64" t="s">
        <v>50</v>
      </c>
      <c r="K52" s="65"/>
    </row>
    <row r="53" spans="1:11" ht="12.75" customHeight="1" x14ac:dyDescent="0.25">
      <c r="A53" s="59" t="s">
        <v>166</v>
      </c>
      <c r="B53" s="59" t="s">
        <v>166</v>
      </c>
      <c r="C53" s="58"/>
      <c r="D53" s="60" t="s">
        <v>167</v>
      </c>
      <c r="E53" s="24"/>
      <c r="F53" s="25"/>
      <c r="G53" s="62" t="s">
        <v>210</v>
      </c>
      <c r="H53" s="62" t="s">
        <v>210</v>
      </c>
      <c r="I53" s="61"/>
      <c r="J53" s="64" t="s">
        <v>211</v>
      </c>
      <c r="K53" s="65"/>
    </row>
    <row r="54" spans="1:11" s="25" customFormat="1" ht="12.75" customHeight="1" x14ac:dyDescent="0.25">
      <c r="A54" s="59" t="s">
        <v>168</v>
      </c>
      <c r="B54" s="59" t="s">
        <v>168</v>
      </c>
      <c r="C54" s="58"/>
      <c r="D54" s="60" t="s">
        <v>169</v>
      </c>
      <c r="E54" s="24"/>
      <c r="G54" s="68" t="s">
        <v>212</v>
      </c>
      <c r="H54" s="68" t="s">
        <v>212</v>
      </c>
      <c r="I54" s="67"/>
      <c r="J54" s="69" t="s">
        <v>213</v>
      </c>
      <c r="K54" s="70"/>
    </row>
    <row r="55" spans="1:11" ht="12.75" customHeight="1" x14ac:dyDescent="0.25">
      <c r="A55" s="59" t="s">
        <v>170</v>
      </c>
      <c r="B55" s="59" t="s">
        <v>170</v>
      </c>
      <c r="C55" s="58"/>
      <c r="D55" s="60" t="s">
        <v>171</v>
      </c>
      <c r="E55" s="24"/>
      <c r="F55" s="25"/>
      <c r="G55" s="68" t="s">
        <v>214</v>
      </c>
      <c r="H55" s="68" t="s">
        <v>214</v>
      </c>
      <c r="I55" s="67"/>
      <c r="J55" s="69" t="s">
        <v>215</v>
      </c>
      <c r="K55" s="70"/>
    </row>
    <row r="56" spans="1:11" s="25" customFormat="1" ht="12.75" customHeight="1" x14ac:dyDescent="0.25">
      <c r="A56" s="59" t="s">
        <v>172</v>
      </c>
      <c r="B56" s="59" t="s">
        <v>172</v>
      </c>
      <c r="C56" s="58"/>
      <c r="D56" s="60" t="s">
        <v>173</v>
      </c>
      <c r="E56" s="24"/>
      <c r="G56" s="68" t="s">
        <v>216</v>
      </c>
      <c r="H56" s="68" t="s">
        <v>216</v>
      </c>
      <c r="I56" s="67"/>
      <c r="J56" s="69" t="s">
        <v>217</v>
      </c>
      <c r="K56" s="70"/>
    </row>
    <row r="57" spans="1:11" ht="12.75" customHeight="1" x14ac:dyDescent="0.25">
      <c r="A57" s="62" t="s">
        <v>28</v>
      </c>
      <c r="B57" s="62" t="s">
        <v>28</v>
      </c>
      <c r="C57" s="61"/>
      <c r="D57" s="64" t="s">
        <v>0</v>
      </c>
      <c r="E57" s="65"/>
      <c r="F57" s="25"/>
      <c r="G57" s="68" t="s">
        <v>218</v>
      </c>
      <c r="H57" s="68" t="s">
        <v>218</v>
      </c>
      <c r="I57" s="67"/>
      <c r="J57" s="69" t="s">
        <v>659</v>
      </c>
      <c r="K57" s="70"/>
    </row>
    <row r="58" spans="1:11" s="25" customFormat="1" ht="12.75" customHeight="1" x14ac:dyDescent="0.25">
      <c r="A58" s="63" t="s">
        <v>28</v>
      </c>
      <c r="B58" s="63" t="s">
        <v>29</v>
      </c>
      <c r="C58" s="61"/>
      <c r="D58" s="66" t="s">
        <v>30</v>
      </c>
      <c r="E58" s="65"/>
      <c r="G58" s="68" t="s">
        <v>51</v>
      </c>
      <c r="H58" s="68" t="s">
        <v>51</v>
      </c>
      <c r="I58" s="67"/>
      <c r="J58" s="69" t="s">
        <v>660</v>
      </c>
      <c r="K58" s="70"/>
    </row>
    <row r="59" spans="1:11" ht="12.75" customHeight="1" x14ac:dyDescent="0.25">
      <c r="A59" s="63" t="s">
        <v>28</v>
      </c>
      <c r="B59" s="63" t="s">
        <v>31</v>
      </c>
      <c r="C59" s="61"/>
      <c r="D59" s="66" t="s">
        <v>33</v>
      </c>
      <c r="E59" s="65"/>
      <c r="F59" s="25"/>
      <c r="G59" s="68" t="s">
        <v>221</v>
      </c>
      <c r="H59" s="68" t="s">
        <v>221</v>
      </c>
      <c r="I59" s="67"/>
      <c r="J59" s="69" t="s">
        <v>222</v>
      </c>
      <c r="K59" s="70"/>
    </row>
    <row r="60" spans="1:11" ht="21.95" customHeight="1" x14ac:dyDescent="0.2">
      <c r="A60" s="110" t="s">
        <v>114</v>
      </c>
      <c r="B60" s="110" t="s">
        <v>115</v>
      </c>
      <c r="C60" s="31"/>
      <c r="D60" s="111" t="s">
        <v>652</v>
      </c>
      <c r="E60" s="112"/>
      <c r="F60" s="25"/>
      <c r="G60" s="110" t="s">
        <v>114</v>
      </c>
      <c r="H60" s="110" t="s">
        <v>115</v>
      </c>
      <c r="I60" s="31"/>
      <c r="J60" s="111" t="s">
        <v>652</v>
      </c>
      <c r="K60" s="112"/>
    </row>
    <row r="61" spans="1:11" s="38" customFormat="1" ht="12.75" customHeight="1" x14ac:dyDescent="0.2">
      <c r="A61" s="107"/>
      <c r="B61" s="107"/>
      <c r="C61" s="108"/>
      <c r="D61" s="109"/>
      <c r="E61" s="109"/>
      <c r="G61" s="107"/>
      <c r="H61" s="107"/>
      <c r="I61" s="108"/>
      <c r="J61" s="109"/>
      <c r="K61" s="109"/>
    </row>
    <row r="62" spans="1:11" s="25" customFormat="1" ht="12.75" customHeight="1" x14ac:dyDescent="0.25">
      <c r="A62" s="96" t="s">
        <v>223</v>
      </c>
      <c r="B62" s="96" t="s">
        <v>223</v>
      </c>
      <c r="C62" s="71"/>
      <c r="D62" s="98" t="s">
        <v>224</v>
      </c>
      <c r="E62" s="99"/>
      <c r="G62" s="83" t="s">
        <v>335</v>
      </c>
      <c r="H62" s="83" t="s">
        <v>335</v>
      </c>
      <c r="I62" s="82"/>
      <c r="J62" s="85" t="s">
        <v>336</v>
      </c>
      <c r="K62" s="86"/>
    </row>
    <row r="63" spans="1:11" ht="12.75" customHeight="1" x14ac:dyDescent="0.25">
      <c r="A63" s="72" t="s">
        <v>225</v>
      </c>
      <c r="B63" s="72" t="s">
        <v>225</v>
      </c>
      <c r="C63" s="71"/>
      <c r="D63" s="74" t="s">
        <v>226</v>
      </c>
      <c r="E63" s="75"/>
      <c r="F63" s="25"/>
      <c r="G63" s="96" t="s">
        <v>337</v>
      </c>
      <c r="H63" s="96" t="s">
        <v>337</v>
      </c>
      <c r="I63" s="82"/>
      <c r="J63" s="98" t="s">
        <v>338</v>
      </c>
      <c r="K63" s="99"/>
    </row>
    <row r="64" spans="1:11" s="25" customFormat="1" ht="12.75" customHeight="1" x14ac:dyDescent="0.25">
      <c r="A64" s="72" t="s">
        <v>227</v>
      </c>
      <c r="B64" s="72" t="s">
        <v>227</v>
      </c>
      <c r="C64" s="71"/>
      <c r="D64" s="74" t="s">
        <v>228</v>
      </c>
      <c r="E64" s="75"/>
      <c r="G64" s="96" t="s">
        <v>339</v>
      </c>
      <c r="H64" s="96" t="s">
        <v>339</v>
      </c>
      <c r="I64" s="82"/>
      <c r="J64" s="98" t="s">
        <v>340</v>
      </c>
      <c r="K64" s="99"/>
    </row>
    <row r="65" spans="1:11" ht="12.75" customHeight="1" x14ac:dyDescent="0.25">
      <c r="A65" s="72" t="s">
        <v>229</v>
      </c>
      <c r="B65" s="72" t="s">
        <v>229</v>
      </c>
      <c r="C65" s="71"/>
      <c r="D65" s="74" t="s">
        <v>230</v>
      </c>
      <c r="E65" s="75"/>
      <c r="F65" s="25"/>
      <c r="G65" s="83" t="s">
        <v>341</v>
      </c>
      <c r="H65" s="83" t="s">
        <v>341</v>
      </c>
      <c r="I65" s="82"/>
      <c r="J65" s="85" t="s">
        <v>342</v>
      </c>
      <c r="K65" s="86"/>
    </row>
    <row r="66" spans="1:11" s="25" customFormat="1" ht="12.75" customHeight="1" x14ac:dyDescent="0.25">
      <c r="A66" s="72" t="s">
        <v>231</v>
      </c>
      <c r="B66" s="72" t="s">
        <v>231</v>
      </c>
      <c r="C66" s="71"/>
      <c r="D66" s="74" t="s">
        <v>232</v>
      </c>
      <c r="E66" s="75"/>
      <c r="G66" s="83" t="s">
        <v>343</v>
      </c>
      <c r="H66" s="83" t="s">
        <v>343</v>
      </c>
      <c r="I66" s="82"/>
      <c r="J66" s="85" t="s">
        <v>344</v>
      </c>
      <c r="K66" s="86"/>
    </row>
    <row r="67" spans="1:11" ht="12.75" customHeight="1" x14ac:dyDescent="0.25">
      <c r="A67" s="72" t="s">
        <v>233</v>
      </c>
      <c r="B67" s="72" t="s">
        <v>233</v>
      </c>
      <c r="C67" s="71"/>
      <c r="D67" s="74" t="s">
        <v>234</v>
      </c>
      <c r="E67" s="75"/>
      <c r="F67" s="25"/>
      <c r="G67" s="83" t="s">
        <v>345</v>
      </c>
      <c r="H67" s="83" t="s">
        <v>345</v>
      </c>
      <c r="I67" s="82"/>
      <c r="J67" s="85" t="s">
        <v>346</v>
      </c>
      <c r="K67" s="86"/>
    </row>
    <row r="68" spans="1:11" s="25" customFormat="1" ht="12.75" customHeight="1" x14ac:dyDescent="0.25">
      <c r="A68" s="72" t="s">
        <v>235</v>
      </c>
      <c r="B68" s="72" t="s">
        <v>235</v>
      </c>
      <c r="C68" s="71"/>
      <c r="D68" s="74" t="s">
        <v>236</v>
      </c>
      <c r="E68" s="75"/>
      <c r="G68" s="83" t="s">
        <v>347</v>
      </c>
      <c r="H68" s="83" t="s">
        <v>347</v>
      </c>
      <c r="I68" s="82"/>
      <c r="J68" s="85" t="s">
        <v>348</v>
      </c>
      <c r="K68" s="86"/>
    </row>
    <row r="69" spans="1:11" ht="12.75" customHeight="1" x14ac:dyDescent="0.25">
      <c r="A69" s="72" t="s">
        <v>52</v>
      </c>
      <c r="B69" s="72" t="s">
        <v>52</v>
      </c>
      <c r="C69" s="71"/>
      <c r="D69" s="74" t="s">
        <v>2</v>
      </c>
      <c r="E69" s="75"/>
      <c r="F69" s="25"/>
      <c r="G69" s="83" t="s">
        <v>60</v>
      </c>
      <c r="H69" s="83" t="s">
        <v>60</v>
      </c>
      <c r="I69" s="82"/>
      <c r="J69" s="85" t="s">
        <v>14</v>
      </c>
      <c r="K69" s="86"/>
    </row>
    <row r="70" spans="1:11" s="25" customFormat="1" ht="12.75" customHeight="1" x14ac:dyDescent="0.25">
      <c r="A70" s="72" t="s">
        <v>237</v>
      </c>
      <c r="B70" s="72" t="s">
        <v>237</v>
      </c>
      <c r="C70" s="71"/>
      <c r="D70" s="74" t="s">
        <v>238</v>
      </c>
      <c r="E70" s="75"/>
      <c r="G70" s="84" t="s">
        <v>60</v>
      </c>
      <c r="H70" s="84" t="s">
        <v>349</v>
      </c>
      <c r="I70" s="82"/>
      <c r="J70" s="87" t="s">
        <v>350</v>
      </c>
      <c r="K70" s="86"/>
    </row>
    <row r="71" spans="1:11" ht="12.75" customHeight="1" x14ac:dyDescent="0.25">
      <c r="A71" s="72" t="s">
        <v>239</v>
      </c>
      <c r="B71" s="72" t="s">
        <v>239</v>
      </c>
      <c r="C71" s="71"/>
      <c r="D71" s="74" t="s">
        <v>240</v>
      </c>
      <c r="E71" s="75"/>
      <c r="F71" s="25"/>
      <c r="G71" s="84" t="s">
        <v>60</v>
      </c>
      <c r="H71" s="84" t="s">
        <v>351</v>
      </c>
      <c r="I71" s="82"/>
      <c r="J71" s="87" t="s">
        <v>352</v>
      </c>
      <c r="K71" s="86"/>
    </row>
    <row r="72" spans="1:11" s="25" customFormat="1" ht="12.75" customHeight="1" x14ac:dyDescent="0.25">
      <c r="A72" s="72" t="s">
        <v>241</v>
      </c>
      <c r="B72" s="72" t="s">
        <v>241</v>
      </c>
      <c r="C72" s="71"/>
      <c r="D72" s="74" t="s">
        <v>242</v>
      </c>
      <c r="E72" s="75"/>
      <c r="G72" s="84" t="s">
        <v>60</v>
      </c>
      <c r="H72" s="84" t="s">
        <v>353</v>
      </c>
      <c r="I72" s="82"/>
      <c r="J72" s="87" t="s">
        <v>354</v>
      </c>
      <c r="K72" s="86"/>
    </row>
    <row r="73" spans="1:11" ht="12.75" customHeight="1" x14ac:dyDescent="0.25">
      <c r="A73" s="72" t="s">
        <v>243</v>
      </c>
      <c r="B73" s="72" t="s">
        <v>243</v>
      </c>
      <c r="C73" s="71"/>
      <c r="D73" s="74" t="s">
        <v>244</v>
      </c>
      <c r="E73" s="75"/>
      <c r="F73" s="25"/>
      <c r="G73" s="83" t="s">
        <v>355</v>
      </c>
      <c r="H73" s="83" t="s">
        <v>355</v>
      </c>
      <c r="I73" s="82"/>
      <c r="J73" s="85" t="s">
        <v>356</v>
      </c>
      <c r="K73" s="86"/>
    </row>
    <row r="74" spans="1:11" s="25" customFormat="1" ht="12.75" customHeight="1" x14ac:dyDescent="0.25">
      <c r="A74" s="72" t="s">
        <v>245</v>
      </c>
      <c r="B74" s="72" t="s">
        <v>245</v>
      </c>
      <c r="C74" s="71"/>
      <c r="D74" s="74" t="s">
        <v>246</v>
      </c>
      <c r="E74" s="75"/>
      <c r="G74" s="83" t="s">
        <v>357</v>
      </c>
      <c r="H74" s="83" t="s">
        <v>357</v>
      </c>
      <c r="I74" s="82"/>
      <c r="J74" s="85" t="s">
        <v>358</v>
      </c>
      <c r="K74" s="86"/>
    </row>
    <row r="75" spans="1:11" ht="12.75" customHeight="1" x14ac:dyDescent="0.25">
      <c r="A75" s="72" t="s">
        <v>53</v>
      </c>
      <c r="B75" s="72" t="s">
        <v>53</v>
      </c>
      <c r="C75" s="71"/>
      <c r="D75" s="74" t="s">
        <v>3</v>
      </c>
      <c r="E75" s="75"/>
      <c r="F75" s="25"/>
      <c r="G75" s="84" t="s">
        <v>357</v>
      </c>
      <c r="H75" s="84" t="s">
        <v>359</v>
      </c>
      <c r="I75" s="82"/>
      <c r="J75" s="87" t="s">
        <v>360</v>
      </c>
      <c r="K75" s="86"/>
    </row>
    <row r="76" spans="1:11" s="25" customFormat="1" ht="12.75" customHeight="1" x14ac:dyDescent="0.25">
      <c r="A76" s="72" t="s">
        <v>247</v>
      </c>
      <c r="B76" s="72" t="s">
        <v>247</v>
      </c>
      <c r="C76" s="71"/>
      <c r="D76" s="74" t="s">
        <v>248</v>
      </c>
      <c r="E76" s="75"/>
      <c r="G76" s="84" t="s">
        <v>357</v>
      </c>
      <c r="H76" s="84" t="s">
        <v>361</v>
      </c>
      <c r="I76" s="82"/>
      <c r="J76" s="87" t="s">
        <v>362</v>
      </c>
      <c r="K76" s="86"/>
    </row>
    <row r="77" spans="1:11" ht="12.75" customHeight="1" x14ac:dyDescent="0.25">
      <c r="A77" s="72" t="s">
        <v>249</v>
      </c>
      <c r="B77" s="72" t="s">
        <v>249</v>
      </c>
      <c r="C77" s="71"/>
      <c r="D77" s="74" t="s">
        <v>250</v>
      </c>
      <c r="E77" s="75"/>
      <c r="F77" s="25"/>
      <c r="G77" s="83" t="s">
        <v>363</v>
      </c>
      <c r="H77" s="83" t="s">
        <v>363</v>
      </c>
      <c r="I77" s="82"/>
      <c r="J77" s="85" t="s">
        <v>364</v>
      </c>
      <c r="K77" s="86"/>
    </row>
    <row r="78" spans="1:11" s="25" customFormat="1" ht="12.75" customHeight="1" x14ac:dyDescent="0.25">
      <c r="A78" s="72" t="s">
        <v>251</v>
      </c>
      <c r="B78" s="72" t="s">
        <v>251</v>
      </c>
      <c r="C78" s="71"/>
      <c r="D78" s="74" t="s">
        <v>252</v>
      </c>
      <c r="E78" s="75"/>
      <c r="G78" s="83" t="s">
        <v>365</v>
      </c>
      <c r="H78" s="83" t="s">
        <v>365</v>
      </c>
      <c r="I78" s="82"/>
      <c r="J78" s="85" t="s">
        <v>366</v>
      </c>
      <c r="K78" s="86"/>
    </row>
    <row r="79" spans="1:11" ht="12.75" customHeight="1" x14ac:dyDescent="0.25">
      <c r="A79" s="72" t="s">
        <v>54</v>
      </c>
      <c r="B79" s="72" t="s">
        <v>54</v>
      </c>
      <c r="C79" s="71"/>
      <c r="D79" s="74" t="s">
        <v>5</v>
      </c>
      <c r="E79" s="75"/>
      <c r="F79" s="25"/>
      <c r="G79" s="83" t="s">
        <v>367</v>
      </c>
      <c r="H79" s="83" t="s">
        <v>367</v>
      </c>
      <c r="I79" s="82"/>
      <c r="J79" s="85" t="s">
        <v>368</v>
      </c>
      <c r="K79" s="86"/>
    </row>
    <row r="80" spans="1:11" s="25" customFormat="1" ht="12.75" customHeight="1" x14ac:dyDescent="0.25">
      <c r="A80" s="73" t="s">
        <v>54</v>
      </c>
      <c r="B80" s="73" t="s">
        <v>253</v>
      </c>
      <c r="C80" s="71"/>
      <c r="D80" s="76" t="s">
        <v>254</v>
      </c>
      <c r="E80" s="75"/>
      <c r="G80" s="83" t="s">
        <v>369</v>
      </c>
      <c r="H80" s="83" t="s">
        <v>369</v>
      </c>
      <c r="I80" s="82"/>
      <c r="J80" s="85" t="s">
        <v>370</v>
      </c>
      <c r="K80" s="86"/>
    </row>
    <row r="81" spans="1:11" ht="12.75" customHeight="1" x14ac:dyDescent="0.25">
      <c r="A81" s="73" t="s">
        <v>54</v>
      </c>
      <c r="B81" s="73" t="s">
        <v>255</v>
      </c>
      <c r="C81" s="71"/>
      <c r="D81" s="76" t="s">
        <v>256</v>
      </c>
      <c r="E81" s="75"/>
      <c r="F81" s="25"/>
      <c r="G81" s="83" t="s">
        <v>371</v>
      </c>
      <c r="H81" s="83" t="s">
        <v>371</v>
      </c>
      <c r="I81" s="82"/>
      <c r="J81" s="85" t="s">
        <v>372</v>
      </c>
      <c r="K81" s="86"/>
    </row>
    <row r="82" spans="1:11" s="25" customFormat="1" ht="12.75" customHeight="1" x14ac:dyDescent="0.25">
      <c r="A82" s="72" t="s">
        <v>257</v>
      </c>
      <c r="B82" s="72" t="s">
        <v>257</v>
      </c>
      <c r="C82" s="71"/>
      <c r="D82" s="74" t="s">
        <v>258</v>
      </c>
      <c r="E82" s="75"/>
      <c r="G82" s="83" t="s">
        <v>373</v>
      </c>
      <c r="H82" s="83" t="s">
        <v>373</v>
      </c>
      <c r="I82" s="82"/>
      <c r="J82" s="85" t="s">
        <v>374</v>
      </c>
      <c r="K82" s="86"/>
    </row>
    <row r="83" spans="1:11" ht="12.75" customHeight="1" x14ac:dyDescent="0.25">
      <c r="A83" s="72" t="s">
        <v>55</v>
      </c>
      <c r="B83" s="72" t="s">
        <v>55</v>
      </c>
      <c r="C83" s="71"/>
      <c r="D83" s="74" t="s">
        <v>56</v>
      </c>
      <c r="E83" s="75"/>
      <c r="F83" s="25"/>
      <c r="G83" s="83" t="s">
        <v>375</v>
      </c>
      <c r="H83" s="83" t="s">
        <v>375</v>
      </c>
      <c r="I83" s="82"/>
      <c r="J83" s="85" t="s">
        <v>376</v>
      </c>
      <c r="K83" s="86"/>
    </row>
    <row r="84" spans="1:11" s="25" customFormat="1" ht="12.75" customHeight="1" x14ac:dyDescent="0.25">
      <c r="A84" s="72" t="s">
        <v>259</v>
      </c>
      <c r="B84" s="72" t="s">
        <v>259</v>
      </c>
      <c r="C84" s="71"/>
      <c r="D84" s="74" t="s">
        <v>260</v>
      </c>
      <c r="E84" s="75"/>
      <c r="G84" s="83" t="s">
        <v>377</v>
      </c>
      <c r="H84" s="83" t="s">
        <v>377</v>
      </c>
      <c r="I84" s="82"/>
      <c r="J84" s="85" t="s">
        <v>378</v>
      </c>
      <c r="K84" s="86"/>
    </row>
    <row r="85" spans="1:11" ht="12.75" customHeight="1" x14ac:dyDescent="0.25">
      <c r="A85" s="72" t="s">
        <v>261</v>
      </c>
      <c r="B85" s="72" t="s">
        <v>261</v>
      </c>
      <c r="C85" s="71"/>
      <c r="D85" s="74" t="s">
        <v>262</v>
      </c>
      <c r="E85" s="75"/>
      <c r="F85" s="25"/>
      <c r="G85" s="83" t="s">
        <v>379</v>
      </c>
      <c r="H85" s="83" t="s">
        <v>379</v>
      </c>
      <c r="I85" s="82"/>
      <c r="J85" s="85" t="s">
        <v>380</v>
      </c>
      <c r="K85" s="86"/>
    </row>
    <row r="86" spans="1:11" s="25" customFormat="1" ht="12.75" customHeight="1" x14ac:dyDescent="0.25">
      <c r="A86" s="79" t="s">
        <v>263</v>
      </c>
      <c r="B86" s="79" t="s">
        <v>263</v>
      </c>
      <c r="C86" s="78"/>
      <c r="D86" s="80" t="s">
        <v>264</v>
      </c>
      <c r="E86" s="81"/>
      <c r="G86" s="83" t="s">
        <v>381</v>
      </c>
      <c r="H86" s="83" t="s">
        <v>381</v>
      </c>
      <c r="I86" s="82"/>
      <c r="J86" s="85" t="s">
        <v>382</v>
      </c>
      <c r="K86" s="86"/>
    </row>
    <row r="87" spans="1:11" ht="12.75" customHeight="1" x14ac:dyDescent="0.25">
      <c r="A87" s="79" t="s">
        <v>265</v>
      </c>
      <c r="B87" s="79" t="s">
        <v>265</v>
      </c>
      <c r="C87" s="78"/>
      <c r="D87" s="80" t="s">
        <v>266</v>
      </c>
      <c r="E87" s="81"/>
      <c r="F87" s="25"/>
      <c r="G87" s="83" t="s">
        <v>383</v>
      </c>
      <c r="H87" s="83" t="s">
        <v>383</v>
      </c>
      <c r="I87" s="82"/>
      <c r="J87" s="85" t="s">
        <v>384</v>
      </c>
      <c r="K87" s="86"/>
    </row>
    <row r="88" spans="1:11" s="25" customFormat="1" ht="12.75" customHeight="1" x14ac:dyDescent="0.25">
      <c r="A88" s="79" t="s">
        <v>267</v>
      </c>
      <c r="B88" s="79" t="s">
        <v>267</v>
      </c>
      <c r="C88" s="78"/>
      <c r="D88" s="80" t="s">
        <v>268</v>
      </c>
      <c r="E88" s="81"/>
      <c r="G88" s="83" t="s">
        <v>385</v>
      </c>
      <c r="H88" s="83" t="s">
        <v>385</v>
      </c>
      <c r="I88" s="82"/>
      <c r="J88" s="85" t="s">
        <v>386</v>
      </c>
      <c r="K88" s="86"/>
    </row>
    <row r="89" spans="1:11" ht="12.75" customHeight="1" x14ac:dyDescent="0.25">
      <c r="A89" s="79" t="s">
        <v>269</v>
      </c>
      <c r="B89" s="79" t="s">
        <v>269</v>
      </c>
      <c r="C89" s="78"/>
      <c r="D89" s="80" t="s">
        <v>270</v>
      </c>
      <c r="E89" s="81"/>
      <c r="F89" s="25"/>
      <c r="G89" s="83" t="s">
        <v>387</v>
      </c>
      <c r="H89" s="83" t="s">
        <v>387</v>
      </c>
      <c r="I89" s="82"/>
      <c r="J89" s="85" t="s">
        <v>388</v>
      </c>
      <c r="K89" s="86"/>
    </row>
    <row r="90" spans="1:11" s="25" customFormat="1" ht="12.75" customHeight="1" x14ac:dyDescent="0.25">
      <c r="A90" s="79" t="s">
        <v>271</v>
      </c>
      <c r="B90" s="79" t="s">
        <v>271</v>
      </c>
      <c r="C90" s="78"/>
      <c r="D90" s="80" t="s">
        <v>272</v>
      </c>
      <c r="E90" s="81"/>
      <c r="G90" s="83" t="s">
        <v>389</v>
      </c>
      <c r="H90" s="83" t="s">
        <v>389</v>
      </c>
      <c r="I90" s="82"/>
      <c r="J90" s="85" t="s">
        <v>390</v>
      </c>
      <c r="K90" s="86"/>
    </row>
    <row r="91" spans="1:11" ht="12.75" customHeight="1" x14ac:dyDescent="0.25">
      <c r="A91" s="79" t="s">
        <v>57</v>
      </c>
      <c r="B91" s="79" t="s">
        <v>57</v>
      </c>
      <c r="C91" s="78"/>
      <c r="D91" s="80" t="s">
        <v>13</v>
      </c>
      <c r="E91" s="81"/>
      <c r="F91" s="25"/>
      <c r="G91" s="83" t="s">
        <v>391</v>
      </c>
      <c r="H91" s="83" t="s">
        <v>391</v>
      </c>
      <c r="I91" s="82"/>
      <c r="J91" s="85" t="s">
        <v>392</v>
      </c>
      <c r="K91" s="86"/>
    </row>
    <row r="92" spans="1:11" s="25" customFormat="1" ht="12.75" customHeight="1" x14ac:dyDescent="0.25">
      <c r="A92" s="79" t="s">
        <v>273</v>
      </c>
      <c r="B92" s="79" t="s">
        <v>273</v>
      </c>
      <c r="C92" s="78"/>
      <c r="D92" s="80" t="s">
        <v>274</v>
      </c>
      <c r="E92" s="81"/>
      <c r="G92" s="83" t="s">
        <v>393</v>
      </c>
      <c r="H92" s="83" t="s">
        <v>393</v>
      </c>
      <c r="I92" s="82"/>
      <c r="J92" s="85" t="s">
        <v>394</v>
      </c>
      <c r="K92" s="86"/>
    </row>
    <row r="93" spans="1:11" ht="12.75" customHeight="1" x14ac:dyDescent="0.25">
      <c r="A93" s="79" t="s">
        <v>275</v>
      </c>
      <c r="B93" s="79" t="s">
        <v>275</v>
      </c>
      <c r="C93" s="78"/>
      <c r="D93" s="80" t="s">
        <v>276</v>
      </c>
      <c r="E93" s="81"/>
      <c r="F93" s="25"/>
      <c r="G93" s="83" t="s">
        <v>395</v>
      </c>
      <c r="H93" s="83" t="s">
        <v>395</v>
      </c>
      <c r="I93" s="82"/>
      <c r="J93" s="85" t="s">
        <v>396</v>
      </c>
      <c r="K93" s="86"/>
    </row>
    <row r="94" spans="1:11" s="25" customFormat="1" ht="12.75" customHeight="1" x14ac:dyDescent="0.25">
      <c r="A94" s="79" t="s">
        <v>277</v>
      </c>
      <c r="B94" s="79" t="s">
        <v>277</v>
      </c>
      <c r="C94" s="78"/>
      <c r="D94" s="80" t="s">
        <v>278</v>
      </c>
      <c r="E94" s="81"/>
      <c r="G94" s="83" t="s">
        <v>397</v>
      </c>
      <c r="H94" s="83" t="s">
        <v>397</v>
      </c>
      <c r="I94" s="82"/>
      <c r="J94" s="85" t="s">
        <v>398</v>
      </c>
      <c r="K94" s="86"/>
    </row>
    <row r="95" spans="1:11" ht="12.75" customHeight="1" x14ac:dyDescent="0.25">
      <c r="A95" s="79" t="s">
        <v>279</v>
      </c>
      <c r="B95" s="79" t="s">
        <v>279</v>
      </c>
      <c r="C95" s="78"/>
      <c r="D95" s="80" t="s">
        <v>280</v>
      </c>
      <c r="E95" s="81"/>
      <c r="F95" s="25"/>
      <c r="G95" s="84" t="s">
        <v>397</v>
      </c>
      <c r="H95" s="84" t="s">
        <v>399</v>
      </c>
      <c r="I95" s="82"/>
      <c r="J95" s="87" t="s">
        <v>400</v>
      </c>
      <c r="K95" s="86"/>
    </row>
    <row r="96" spans="1:11" s="25" customFormat="1" ht="12.75" customHeight="1" x14ac:dyDescent="0.25">
      <c r="A96" s="79" t="s">
        <v>281</v>
      </c>
      <c r="B96" s="79" t="s">
        <v>281</v>
      </c>
      <c r="C96" s="78"/>
      <c r="D96" s="80" t="s">
        <v>282</v>
      </c>
      <c r="E96" s="81"/>
      <c r="G96" s="84" t="s">
        <v>397</v>
      </c>
      <c r="H96" s="84" t="s">
        <v>401</v>
      </c>
      <c r="I96" s="82"/>
      <c r="J96" s="87" t="s">
        <v>402</v>
      </c>
      <c r="K96" s="86"/>
    </row>
    <row r="97" spans="1:11" ht="12.75" customHeight="1" x14ac:dyDescent="0.25">
      <c r="A97" s="79" t="s">
        <v>283</v>
      </c>
      <c r="B97" s="79" t="s">
        <v>283</v>
      </c>
      <c r="C97" s="78"/>
      <c r="D97" s="80" t="s">
        <v>284</v>
      </c>
      <c r="E97" s="81"/>
      <c r="F97" s="25"/>
      <c r="G97" s="84" t="s">
        <v>397</v>
      </c>
      <c r="H97" s="84" t="s">
        <v>403</v>
      </c>
      <c r="I97" s="82"/>
      <c r="J97" s="87" t="s">
        <v>404</v>
      </c>
      <c r="K97" s="86"/>
    </row>
    <row r="98" spans="1:11" s="38" customFormat="1" ht="12.75" customHeight="1" x14ac:dyDescent="0.25">
      <c r="A98" s="79" t="s">
        <v>285</v>
      </c>
      <c r="B98" s="79" t="s">
        <v>285</v>
      </c>
      <c r="C98" s="78"/>
      <c r="D98" s="80" t="s">
        <v>286</v>
      </c>
      <c r="E98" s="81"/>
      <c r="G98" s="83" t="s">
        <v>405</v>
      </c>
      <c r="H98" s="83" t="s">
        <v>405</v>
      </c>
      <c r="I98" s="82"/>
      <c r="J98" s="85" t="s">
        <v>406</v>
      </c>
      <c r="K98" s="86"/>
    </row>
    <row r="99" spans="1:11" ht="12.75" customHeight="1" x14ac:dyDescent="0.25">
      <c r="A99" s="79" t="s">
        <v>287</v>
      </c>
      <c r="B99" s="79" t="s">
        <v>287</v>
      </c>
      <c r="C99" s="78"/>
      <c r="D99" s="80" t="s">
        <v>288</v>
      </c>
      <c r="E99" s="81"/>
      <c r="F99" s="25"/>
      <c r="G99" s="83" t="s">
        <v>407</v>
      </c>
      <c r="H99" s="83" t="s">
        <v>407</v>
      </c>
      <c r="I99" s="82"/>
      <c r="J99" s="85" t="s">
        <v>408</v>
      </c>
      <c r="K99" s="86"/>
    </row>
    <row r="100" spans="1:11" s="39" customFormat="1" ht="12.75" customHeight="1" x14ac:dyDescent="0.25">
      <c r="A100" s="79" t="s">
        <v>58</v>
      </c>
      <c r="B100" s="79" t="s">
        <v>58</v>
      </c>
      <c r="C100" s="78"/>
      <c r="D100" s="80" t="s">
        <v>6</v>
      </c>
      <c r="E100" s="81"/>
      <c r="F100" s="40"/>
      <c r="G100" s="83" t="s">
        <v>409</v>
      </c>
      <c r="H100" s="83" t="s">
        <v>409</v>
      </c>
      <c r="I100" s="82"/>
      <c r="J100" s="85" t="s">
        <v>410</v>
      </c>
      <c r="K100" s="86"/>
    </row>
    <row r="101" spans="1:11" ht="12.75" customHeight="1" x14ac:dyDescent="0.25">
      <c r="A101" s="79" t="s">
        <v>295</v>
      </c>
      <c r="B101" s="79" t="s">
        <v>295</v>
      </c>
      <c r="C101" s="78"/>
      <c r="D101" s="80" t="s">
        <v>296</v>
      </c>
      <c r="E101" s="81"/>
      <c r="G101" s="83" t="s">
        <v>411</v>
      </c>
      <c r="H101" s="83" t="s">
        <v>411</v>
      </c>
      <c r="I101" s="82"/>
      <c r="J101" s="85" t="s">
        <v>412</v>
      </c>
      <c r="K101" s="86"/>
    </row>
    <row r="102" spans="1:11" ht="12.75" customHeight="1" x14ac:dyDescent="0.25">
      <c r="A102" s="79" t="s">
        <v>297</v>
      </c>
      <c r="B102" s="79" t="s">
        <v>297</v>
      </c>
      <c r="C102" s="78"/>
      <c r="D102" s="80" t="s">
        <v>298</v>
      </c>
      <c r="E102" s="81"/>
      <c r="G102" s="83" t="s">
        <v>413</v>
      </c>
      <c r="H102" s="83" t="s">
        <v>413</v>
      </c>
      <c r="I102" s="82"/>
      <c r="J102" s="85" t="s">
        <v>414</v>
      </c>
      <c r="K102" s="86"/>
    </row>
    <row r="103" spans="1:11" ht="12.75" customHeight="1" x14ac:dyDescent="0.25">
      <c r="A103" s="79" t="s">
        <v>59</v>
      </c>
      <c r="B103" s="79" t="s">
        <v>59</v>
      </c>
      <c r="C103" s="78"/>
      <c r="D103" s="80" t="s">
        <v>18</v>
      </c>
      <c r="E103" s="81"/>
      <c r="G103" s="89" t="s">
        <v>415</v>
      </c>
      <c r="H103" s="89" t="s">
        <v>415</v>
      </c>
      <c r="I103" s="88"/>
      <c r="J103" s="91" t="s">
        <v>416</v>
      </c>
      <c r="K103" s="92"/>
    </row>
    <row r="104" spans="1:11" ht="12.75" customHeight="1" x14ac:dyDescent="0.25">
      <c r="A104" s="79" t="s">
        <v>299</v>
      </c>
      <c r="B104" s="79" t="s">
        <v>299</v>
      </c>
      <c r="C104" s="78"/>
      <c r="D104" s="80" t="s">
        <v>300</v>
      </c>
      <c r="E104" s="81"/>
      <c r="G104" s="89" t="s">
        <v>417</v>
      </c>
      <c r="H104" s="89" t="s">
        <v>417</v>
      </c>
      <c r="I104" s="88"/>
      <c r="J104" s="91" t="s">
        <v>418</v>
      </c>
      <c r="K104" s="92"/>
    </row>
    <row r="105" spans="1:11" ht="12.75" customHeight="1" x14ac:dyDescent="0.25">
      <c r="A105" s="79" t="s">
        <v>301</v>
      </c>
      <c r="B105" s="79" t="s">
        <v>301</v>
      </c>
      <c r="C105" s="78"/>
      <c r="D105" s="80" t="s">
        <v>302</v>
      </c>
      <c r="E105" s="81"/>
      <c r="G105" s="89" t="s">
        <v>419</v>
      </c>
      <c r="H105" s="89" t="s">
        <v>419</v>
      </c>
      <c r="I105" s="88"/>
      <c r="J105" s="91" t="s">
        <v>420</v>
      </c>
      <c r="K105" s="92"/>
    </row>
    <row r="106" spans="1:11" ht="12.75" customHeight="1" x14ac:dyDescent="0.25">
      <c r="A106" s="79" t="s">
        <v>303</v>
      </c>
      <c r="B106" s="79" t="s">
        <v>303</v>
      </c>
      <c r="C106" s="78"/>
      <c r="D106" s="80" t="s">
        <v>304</v>
      </c>
      <c r="E106" s="81"/>
      <c r="G106" s="89" t="s">
        <v>421</v>
      </c>
      <c r="H106" s="89" t="s">
        <v>421</v>
      </c>
      <c r="I106" s="88"/>
      <c r="J106" s="91" t="s">
        <v>422</v>
      </c>
      <c r="K106" s="92"/>
    </row>
    <row r="107" spans="1:11" ht="12.75" customHeight="1" x14ac:dyDescent="0.25">
      <c r="A107" s="79" t="s">
        <v>305</v>
      </c>
      <c r="B107" s="79" t="s">
        <v>305</v>
      </c>
      <c r="C107" s="78"/>
      <c r="D107" s="80" t="s">
        <v>306</v>
      </c>
      <c r="E107" s="81"/>
      <c r="F107" s="36"/>
      <c r="G107" s="89" t="s">
        <v>108</v>
      </c>
      <c r="H107" s="89" t="s">
        <v>108</v>
      </c>
      <c r="I107" s="88"/>
      <c r="J107" s="91" t="s">
        <v>109</v>
      </c>
      <c r="K107" s="92"/>
    </row>
    <row r="108" spans="1:11" ht="12.75" customHeight="1" x14ac:dyDescent="0.25">
      <c r="A108" s="79" t="s">
        <v>307</v>
      </c>
      <c r="B108" s="79" t="s">
        <v>307</v>
      </c>
      <c r="C108" s="78"/>
      <c r="D108" s="80" t="s">
        <v>308</v>
      </c>
      <c r="E108" s="81"/>
      <c r="F108" s="36"/>
      <c r="G108" s="90" t="s">
        <v>108</v>
      </c>
      <c r="H108" s="90" t="s">
        <v>110</v>
      </c>
      <c r="I108" s="88"/>
      <c r="J108" s="93" t="s">
        <v>112</v>
      </c>
      <c r="K108" s="92"/>
    </row>
    <row r="109" spans="1:11" ht="12.75" customHeight="1" x14ac:dyDescent="0.25">
      <c r="A109" s="79" t="s">
        <v>309</v>
      </c>
      <c r="B109" s="79" t="s">
        <v>309</v>
      </c>
      <c r="C109" s="78"/>
      <c r="D109" s="80" t="s">
        <v>310</v>
      </c>
      <c r="E109" s="81"/>
      <c r="F109" s="36"/>
      <c r="G109" s="90" t="s">
        <v>108</v>
      </c>
      <c r="H109" s="90" t="s">
        <v>111</v>
      </c>
      <c r="I109" s="88"/>
      <c r="J109" s="93" t="s">
        <v>113</v>
      </c>
      <c r="K109" s="92"/>
    </row>
    <row r="110" spans="1:11" ht="12.75" customHeight="1" x14ac:dyDescent="0.25">
      <c r="A110" s="79" t="s">
        <v>311</v>
      </c>
      <c r="B110" s="79" t="s">
        <v>311</v>
      </c>
      <c r="C110" s="78"/>
      <c r="D110" s="80" t="s">
        <v>312</v>
      </c>
      <c r="E110" s="81"/>
      <c r="F110" s="36"/>
      <c r="G110" s="89" t="s">
        <v>423</v>
      </c>
      <c r="H110" s="89" t="s">
        <v>423</v>
      </c>
      <c r="I110" s="88"/>
      <c r="J110" s="91" t="s">
        <v>424</v>
      </c>
      <c r="K110" s="92"/>
    </row>
    <row r="111" spans="1:11" ht="12.75" customHeight="1" x14ac:dyDescent="0.25">
      <c r="A111" s="79" t="s">
        <v>313</v>
      </c>
      <c r="B111" s="79" t="s">
        <v>313</v>
      </c>
      <c r="C111" s="78"/>
      <c r="D111" s="80" t="s">
        <v>314</v>
      </c>
      <c r="E111" s="81"/>
      <c r="F111" s="36"/>
      <c r="G111" s="89" t="s">
        <v>425</v>
      </c>
      <c r="H111" s="89" t="s">
        <v>425</v>
      </c>
      <c r="I111" s="88"/>
      <c r="J111" s="91" t="s">
        <v>426</v>
      </c>
      <c r="K111" s="92"/>
    </row>
    <row r="112" spans="1:11" ht="12.75" customHeight="1" x14ac:dyDescent="0.25">
      <c r="A112" s="79" t="s">
        <v>315</v>
      </c>
      <c r="B112" s="79" t="s">
        <v>315</v>
      </c>
      <c r="C112" s="78"/>
      <c r="D112" s="80" t="s">
        <v>316</v>
      </c>
      <c r="E112" s="81"/>
      <c r="F112" s="36"/>
      <c r="G112" s="89" t="s">
        <v>427</v>
      </c>
      <c r="H112" s="89" t="s">
        <v>427</v>
      </c>
      <c r="I112" s="88"/>
      <c r="J112" s="91" t="s">
        <v>428</v>
      </c>
      <c r="K112" s="92"/>
    </row>
    <row r="113" spans="1:11" ht="12.75" customHeight="1" x14ac:dyDescent="0.25">
      <c r="A113" s="79" t="s">
        <v>317</v>
      </c>
      <c r="B113" s="79" t="s">
        <v>317</v>
      </c>
      <c r="C113" s="78"/>
      <c r="D113" s="80" t="s">
        <v>318</v>
      </c>
      <c r="E113" s="81"/>
      <c r="F113" s="36"/>
      <c r="G113" s="89" t="s">
        <v>429</v>
      </c>
      <c r="H113" s="89" t="s">
        <v>429</v>
      </c>
      <c r="I113" s="88"/>
      <c r="J113" s="91" t="s">
        <v>430</v>
      </c>
      <c r="K113" s="92"/>
    </row>
    <row r="114" spans="1:11" ht="12.75" customHeight="1" x14ac:dyDescent="0.25">
      <c r="A114" s="79" t="s">
        <v>319</v>
      </c>
      <c r="B114" s="79" t="s">
        <v>319</v>
      </c>
      <c r="C114" s="78"/>
      <c r="D114" s="80" t="s">
        <v>320</v>
      </c>
      <c r="E114" s="81"/>
      <c r="F114" s="36"/>
      <c r="G114" s="89" t="s">
        <v>431</v>
      </c>
      <c r="H114" s="89" t="s">
        <v>431</v>
      </c>
      <c r="I114" s="88"/>
      <c r="J114" s="91" t="s">
        <v>432</v>
      </c>
      <c r="K114" s="92"/>
    </row>
    <row r="115" spans="1:11" ht="12.75" customHeight="1" x14ac:dyDescent="0.25">
      <c r="A115" s="79" t="s">
        <v>321</v>
      </c>
      <c r="B115" s="79" t="s">
        <v>321</v>
      </c>
      <c r="C115" s="78"/>
      <c r="D115" s="80" t="s">
        <v>322</v>
      </c>
      <c r="E115" s="81"/>
      <c r="F115" s="36"/>
      <c r="G115" s="89" t="s">
        <v>433</v>
      </c>
      <c r="H115" s="89" t="s">
        <v>433</v>
      </c>
      <c r="I115" s="88"/>
      <c r="J115" s="91" t="s">
        <v>434</v>
      </c>
      <c r="K115" s="92"/>
    </row>
    <row r="116" spans="1:11" ht="12.75" customHeight="1" x14ac:dyDescent="0.25">
      <c r="A116" s="79" t="s">
        <v>323</v>
      </c>
      <c r="B116" s="79" t="s">
        <v>323</v>
      </c>
      <c r="C116" s="78"/>
      <c r="D116" s="80" t="s">
        <v>324</v>
      </c>
      <c r="E116" s="81"/>
      <c r="F116" s="36"/>
      <c r="G116" s="89" t="s">
        <v>435</v>
      </c>
      <c r="H116" s="89" t="s">
        <v>435</v>
      </c>
      <c r="I116" s="88"/>
      <c r="J116" s="91" t="s">
        <v>436</v>
      </c>
      <c r="K116" s="92"/>
    </row>
    <row r="117" spans="1:11" ht="12.75" customHeight="1" x14ac:dyDescent="0.25">
      <c r="A117" s="79" t="s">
        <v>325</v>
      </c>
      <c r="B117" s="79" t="s">
        <v>325</v>
      </c>
      <c r="C117" s="78"/>
      <c r="D117" s="80" t="s">
        <v>326</v>
      </c>
      <c r="E117" s="81"/>
      <c r="F117" s="36"/>
      <c r="G117" s="89" t="s">
        <v>437</v>
      </c>
      <c r="H117" s="89" t="s">
        <v>437</v>
      </c>
      <c r="I117" s="88"/>
      <c r="J117" s="91" t="s">
        <v>438</v>
      </c>
      <c r="K117" s="92"/>
    </row>
    <row r="118" spans="1:11" ht="12.75" customHeight="1" x14ac:dyDescent="0.25">
      <c r="A118" s="79" t="s">
        <v>327</v>
      </c>
      <c r="B118" s="79" t="s">
        <v>327</v>
      </c>
      <c r="C118" s="78"/>
      <c r="D118" s="80" t="s">
        <v>328</v>
      </c>
      <c r="E118" s="81"/>
      <c r="F118" s="36"/>
      <c r="G118" s="89" t="s">
        <v>439</v>
      </c>
      <c r="H118" s="89" t="s">
        <v>439</v>
      </c>
      <c r="I118" s="88"/>
      <c r="J118" s="91" t="s">
        <v>440</v>
      </c>
      <c r="K118" s="92"/>
    </row>
    <row r="119" spans="1:11" ht="12.75" customHeight="1" x14ac:dyDescent="0.25">
      <c r="A119" s="83" t="s">
        <v>329</v>
      </c>
      <c r="B119" s="83" t="s">
        <v>329</v>
      </c>
      <c r="C119" s="82"/>
      <c r="D119" s="85" t="s">
        <v>330</v>
      </c>
      <c r="E119" s="86"/>
      <c r="F119" s="36"/>
      <c r="G119" s="89" t="s">
        <v>441</v>
      </c>
      <c r="H119" s="89" t="s">
        <v>441</v>
      </c>
      <c r="I119" s="88"/>
      <c r="J119" s="91" t="s">
        <v>442</v>
      </c>
      <c r="K119" s="92"/>
    </row>
    <row r="120" spans="1:11" ht="12.75" customHeight="1" x14ac:dyDescent="0.25">
      <c r="A120" s="83" t="s">
        <v>331</v>
      </c>
      <c r="B120" s="83" t="s">
        <v>331</v>
      </c>
      <c r="C120" s="82"/>
      <c r="D120" s="85" t="s">
        <v>332</v>
      </c>
      <c r="E120" s="86"/>
      <c r="F120" s="36"/>
      <c r="G120" s="89" t="s">
        <v>443</v>
      </c>
      <c r="H120" s="89" t="s">
        <v>443</v>
      </c>
      <c r="I120" s="88"/>
      <c r="J120" s="91" t="s">
        <v>444</v>
      </c>
      <c r="K120" s="92"/>
    </row>
    <row r="121" spans="1:11" ht="12.75" customHeight="1" x14ac:dyDescent="0.25">
      <c r="A121" s="83" t="s">
        <v>333</v>
      </c>
      <c r="B121" s="83" t="s">
        <v>333</v>
      </c>
      <c r="C121" s="82"/>
      <c r="D121" s="85" t="s">
        <v>334</v>
      </c>
      <c r="E121" s="86"/>
      <c r="F121" s="36"/>
      <c r="G121" s="90" t="s">
        <v>443</v>
      </c>
      <c r="H121" s="90" t="s">
        <v>445</v>
      </c>
      <c r="I121" s="88"/>
      <c r="J121" s="93" t="s">
        <v>446</v>
      </c>
      <c r="K121" s="92"/>
    </row>
    <row r="122" spans="1:11" ht="21.95" customHeight="1" x14ac:dyDescent="0.2">
      <c r="A122" s="110" t="s">
        <v>114</v>
      </c>
      <c r="B122" s="110" t="s">
        <v>115</v>
      </c>
      <c r="C122" s="31"/>
      <c r="D122" s="111" t="s">
        <v>652</v>
      </c>
      <c r="E122" s="112"/>
      <c r="F122" s="25"/>
      <c r="G122" s="110" t="s">
        <v>114</v>
      </c>
      <c r="H122" s="110" t="s">
        <v>115</v>
      </c>
      <c r="I122" s="31"/>
      <c r="J122" s="111" t="s">
        <v>652</v>
      </c>
      <c r="K122" s="112"/>
    </row>
    <row r="123" spans="1:11" s="38" customFormat="1" ht="12.75" customHeight="1" x14ac:dyDescent="0.2">
      <c r="A123" s="107"/>
      <c r="B123" s="107"/>
      <c r="C123" s="108"/>
      <c r="D123" s="109"/>
      <c r="E123" s="109"/>
      <c r="G123" s="107"/>
      <c r="H123" s="107"/>
      <c r="I123" s="108"/>
      <c r="J123" s="109"/>
      <c r="K123" s="109"/>
    </row>
    <row r="124" spans="1:11" ht="12.75" customHeight="1" x14ac:dyDescent="0.25">
      <c r="A124" s="90" t="s">
        <v>443</v>
      </c>
      <c r="B124" s="90" t="s">
        <v>447</v>
      </c>
      <c r="C124" s="88"/>
      <c r="D124" s="93" t="s">
        <v>448</v>
      </c>
      <c r="E124" s="92"/>
      <c r="F124" s="36"/>
      <c r="G124" s="96" t="s">
        <v>533</v>
      </c>
      <c r="H124" s="96" t="s">
        <v>533</v>
      </c>
      <c r="I124" s="94"/>
      <c r="J124" s="98" t="s">
        <v>534</v>
      </c>
      <c r="K124" s="99"/>
    </row>
    <row r="125" spans="1:11" ht="12.75" customHeight="1" x14ac:dyDescent="0.25">
      <c r="A125" s="96" t="s">
        <v>61</v>
      </c>
      <c r="B125" s="96" t="s">
        <v>61</v>
      </c>
      <c r="C125" s="94"/>
      <c r="D125" s="98" t="s">
        <v>62</v>
      </c>
      <c r="E125" s="99"/>
      <c r="F125" s="36"/>
      <c r="G125" s="96" t="s">
        <v>535</v>
      </c>
      <c r="H125" s="96" t="s">
        <v>535</v>
      </c>
      <c r="I125" s="94"/>
      <c r="J125" s="98" t="s">
        <v>536</v>
      </c>
      <c r="K125" s="99"/>
    </row>
    <row r="126" spans="1:11" s="25" customFormat="1" ht="12" customHeight="1" x14ac:dyDescent="0.25">
      <c r="A126" s="96" t="s">
        <v>449</v>
      </c>
      <c r="B126" s="96" t="s">
        <v>449</v>
      </c>
      <c r="C126" s="94"/>
      <c r="D126" s="98" t="s">
        <v>450</v>
      </c>
      <c r="E126" s="99"/>
      <c r="G126" s="96" t="s">
        <v>537</v>
      </c>
      <c r="H126" s="96" t="s">
        <v>537</v>
      </c>
      <c r="I126" s="94"/>
      <c r="J126" s="98" t="s">
        <v>538</v>
      </c>
      <c r="K126" s="99"/>
    </row>
    <row r="127" spans="1:11" ht="12" customHeight="1" x14ac:dyDescent="0.25">
      <c r="A127" s="102" t="s">
        <v>452</v>
      </c>
      <c r="B127" s="102" t="s">
        <v>452</v>
      </c>
      <c r="C127" s="94"/>
      <c r="D127" s="103" t="s">
        <v>453</v>
      </c>
      <c r="E127" s="104"/>
      <c r="G127" s="97" t="s">
        <v>537</v>
      </c>
      <c r="H127" s="97" t="s">
        <v>539</v>
      </c>
      <c r="I127" s="94"/>
      <c r="J127" s="100" t="s">
        <v>540</v>
      </c>
      <c r="K127" s="99"/>
    </row>
    <row r="128" spans="1:11" ht="12" customHeight="1" x14ac:dyDescent="0.25">
      <c r="A128" s="96" t="s">
        <v>454</v>
      </c>
      <c r="B128" s="96" t="s">
        <v>454</v>
      </c>
      <c r="C128" s="94"/>
      <c r="D128" s="98" t="s">
        <v>455</v>
      </c>
      <c r="E128" s="99"/>
      <c r="G128" s="97" t="s">
        <v>537</v>
      </c>
      <c r="H128" s="97" t="s">
        <v>541</v>
      </c>
      <c r="I128" s="94"/>
      <c r="J128" s="100" t="s">
        <v>542</v>
      </c>
      <c r="K128" s="99"/>
    </row>
    <row r="129" spans="1:11" ht="12" customHeight="1" x14ac:dyDescent="0.25">
      <c r="A129" s="96" t="s">
        <v>456</v>
      </c>
      <c r="B129" s="96" t="s">
        <v>456</v>
      </c>
      <c r="C129" s="94"/>
      <c r="D129" s="98" t="s">
        <v>457</v>
      </c>
      <c r="E129" s="99"/>
      <c r="G129" s="96" t="s">
        <v>543</v>
      </c>
      <c r="H129" s="96" t="s">
        <v>543</v>
      </c>
      <c r="I129" s="94"/>
      <c r="J129" s="98" t="s">
        <v>544</v>
      </c>
      <c r="K129" s="99"/>
    </row>
    <row r="130" spans="1:11" ht="12" customHeight="1" x14ac:dyDescent="0.25">
      <c r="A130" s="96" t="s">
        <v>458</v>
      </c>
      <c r="B130" s="96" t="s">
        <v>458</v>
      </c>
      <c r="C130" s="94"/>
      <c r="D130" s="98" t="s">
        <v>459</v>
      </c>
      <c r="E130" s="99"/>
      <c r="G130" s="96" t="s">
        <v>545</v>
      </c>
      <c r="H130" s="96" t="s">
        <v>545</v>
      </c>
      <c r="I130" s="94"/>
      <c r="J130" s="98" t="s">
        <v>546</v>
      </c>
      <c r="K130" s="99"/>
    </row>
    <row r="131" spans="1:11" ht="12" customHeight="1" x14ac:dyDescent="0.25">
      <c r="A131" s="96" t="s">
        <v>460</v>
      </c>
      <c r="B131" s="96" t="s">
        <v>460</v>
      </c>
      <c r="C131" s="94"/>
      <c r="D131" s="98" t="s">
        <v>461</v>
      </c>
      <c r="E131" s="99"/>
      <c r="G131" s="96" t="s">
        <v>547</v>
      </c>
      <c r="H131" s="96" t="s">
        <v>547</v>
      </c>
      <c r="I131" s="94"/>
      <c r="J131" s="98" t="s">
        <v>548</v>
      </c>
      <c r="K131" s="99"/>
    </row>
    <row r="132" spans="1:11" ht="12" customHeight="1" x14ac:dyDescent="0.25">
      <c r="A132" s="97" t="s">
        <v>460</v>
      </c>
      <c r="B132" s="97" t="s">
        <v>462</v>
      </c>
      <c r="C132" s="94"/>
      <c r="D132" s="100" t="s">
        <v>463</v>
      </c>
      <c r="E132" s="99"/>
      <c r="G132" s="96" t="s">
        <v>549</v>
      </c>
      <c r="H132" s="96" t="s">
        <v>549</v>
      </c>
      <c r="I132" s="94"/>
      <c r="J132" s="98" t="s">
        <v>550</v>
      </c>
      <c r="K132" s="99"/>
    </row>
    <row r="133" spans="1:11" ht="12" customHeight="1" x14ac:dyDescent="0.25">
      <c r="A133" s="97" t="s">
        <v>460</v>
      </c>
      <c r="B133" s="97" t="s">
        <v>464</v>
      </c>
      <c r="C133" s="94"/>
      <c r="D133" s="100" t="s">
        <v>465</v>
      </c>
      <c r="E133" s="99"/>
      <c r="G133" s="97" t="s">
        <v>549</v>
      </c>
      <c r="H133" s="97" t="s">
        <v>551</v>
      </c>
      <c r="I133" s="94"/>
      <c r="J133" s="100" t="s">
        <v>552</v>
      </c>
      <c r="K133" s="99"/>
    </row>
    <row r="134" spans="1:11" ht="12" customHeight="1" x14ac:dyDescent="0.25">
      <c r="A134" s="96" t="s">
        <v>466</v>
      </c>
      <c r="B134" s="96" t="s">
        <v>466</v>
      </c>
      <c r="C134" s="94"/>
      <c r="D134" s="98" t="s">
        <v>467</v>
      </c>
      <c r="E134" s="99"/>
      <c r="G134" s="97" t="s">
        <v>549</v>
      </c>
      <c r="H134" s="97" t="s">
        <v>553</v>
      </c>
      <c r="I134" s="94"/>
      <c r="J134" s="100" t="s">
        <v>554</v>
      </c>
      <c r="K134" s="99"/>
    </row>
    <row r="135" spans="1:11" ht="12" customHeight="1" x14ac:dyDescent="0.25">
      <c r="A135" s="96" t="s">
        <v>468</v>
      </c>
      <c r="B135" s="96" t="s">
        <v>468</v>
      </c>
      <c r="C135" s="94"/>
      <c r="D135" s="98" t="s">
        <v>469</v>
      </c>
      <c r="E135" s="99"/>
      <c r="G135" s="97" t="s">
        <v>549</v>
      </c>
      <c r="H135" s="97" t="s">
        <v>555</v>
      </c>
      <c r="I135" s="94"/>
      <c r="J135" s="100" t="s">
        <v>556</v>
      </c>
      <c r="K135" s="99"/>
    </row>
    <row r="136" spans="1:11" ht="12" customHeight="1" x14ac:dyDescent="0.25">
      <c r="A136" s="96" t="s">
        <v>470</v>
      </c>
      <c r="B136" s="96" t="s">
        <v>470</v>
      </c>
      <c r="C136" s="94"/>
      <c r="D136" s="98" t="s">
        <v>471</v>
      </c>
      <c r="E136" s="101"/>
      <c r="G136" s="97" t="s">
        <v>549</v>
      </c>
      <c r="H136" s="97" t="s">
        <v>557</v>
      </c>
      <c r="I136" s="94"/>
      <c r="J136" s="100" t="s">
        <v>558</v>
      </c>
      <c r="K136" s="99"/>
    </row>
    <row r="137" spans="1:11" ht="12" customHeight="1" x14ac:dyDescent="0.25">
      <c r="A137" s="115" t="s">
        <v>472</v>
      </c>
      <c r="B137" s="115" t="s">
        <v>472</v>
      </c>
      <c r="C137" s="94"/>
      <c r="D137" s="113" t="s">
        <v>663</v>
      </c>
      <c r="E137" s="101"/>
      <c r="G137" s="97" t="s">
        <v>549</v>
      </c>
      <c r="H137" s="97" t="s">
        <v>559</v>
      </c>
      <c r="I137" s="94"/>
      <c r="J137" s="100" t="s">
        <v>560</v>
      </c>
      <c r="K137" s="99"/>
    </row>
    <row r="138" spans="1:11" ht="12" customHeight="1" x14ac:dyDescent="0.25">
      <c r="A138" s="116"/>
      <c r="B138" s="116"/>
      <c r="C138" s="94"/>
      <c r="D138" s="114"/>
      <c r="E138" s="104"/>
      <c r="G138" s="96" t="s">
        <v>85</v>
      </c>
      <c r="H138" s="96" t="s">
        <v>85</v>
      </c>
      <c r="I138" s="94"/>
      <c r="J138" s="98" t="s">
        <v>16</v>
      </c>
      <c r="K138" s="99"/>
    </row>
    <row r="139" spans="1:11" ht="12" customHeight="1" x14ac:dyDescent="0.25">
      <c r="A139" s="96" t="s">
        <v>474</v>
      </c>
      <c r="B139" s="96" t="s">
        <v>474</v>
      </c>
      <c r="C139" s="94"/>
      <c r="D139" s="98" t="s">
        <v>661</v>
      </c>
      <c r="E139" s="99"/>
      <c r="G139" s="96" t="s">
        <v>87</v>
      </c>
      <c r="H139" s="96" t="s">
        <v>87</v>
      </c>
      <c r="I139" s="94"/>
      <c r="J139" s="98" t="s">
        <v>12</v>
      </c>
      <c r="K139" s="99"/>
    </row>
    <row r="140" spans="1:11" ht="12" customHeight="1" x14ac:dyDescent="0.25">
      <c r="A140" s="96" t="s">
        <v>476</v>
      </c>
      <c r="B140" s="96" t="s">
        <v>476</v>
      </c>
      <c r="C140" s="94"/>
      <c r="D140" s="98" t="s">
        <v>477</v>
      </c>
      <c r="E140" s="99"/>
      <c r="G140" s="96" t="s">
        <v>88</v>
      </c>
      <c r="H140" s="96" t="s">
        <v>88</v>
      </c>
      <c r="I140" s="94"/>
      <c r="J140" s="98" t="s">
        <v>22</v>
      </c>
      <c r="K140" s="99"/>
    </row>
    <row r="141" spans="1:11" ht="12" customHeight="1" x14ac:dyDescent="0.25">
      <c r="A141" s="96" t="s">
        <v>478</v>
      </c>
      <c r="B141" s="96" t="s">
        <v>478</v>
      </c>
      <c r="C141" s="94"/>
      <c r="D141" s="98" t="s">
        <v>479</v>
      </c>
      <c r="E141" s="99"/>
      <c r="G141" s="96" t="s">
        <v>561</v>
      </c>
      <c r="H141" s="96" t="s">
        <v>561</v>
      </c>
      <c r="I141" s="94"/>
      <c r="J141" s="98" t="s">
        <v>562</v>
      </c>
      <c r="K141" s="99"/>
    </row>
    <row r="142" spans="1:11" ht="12" customHeight="1" x14ac:dyDescent="0.25">
      <c r="A142" s="96" t="s">
        <v>480</v>
      </c>
      <c r="B142" s="96" t="s">
        <v>480</v>
      </c>
      <c r="C142" s="94"/>
      <c r="D142" s="98" t="s">
        <v>481</v>
      </c>
      <c r="E142" s="99"/>
      <c r="G142" s="96" t="s">
        <v>563</v>
      </c>
      <c r="H142" s="96" t="s">
        <v>563</v>
      </c>
      <c r="I142" s="94"/>
      <c r="J142" s="98" t="s">
        <v>564</v>
      </c>
      <c r="K142" s="99"/>
    </row>
    <row r="143" spans="1:11" ht="12" customHeight="1" x14ac:dyDescent="0.25">
      <c r="A143" s="96" t="s">
        <v>482</v>
      </c>
      <c r="B143" s="96" t="s">
        <v>482</v>
      </c>
      <c r="C143" s="94"/>
      <c r="D143" s="98" t="s">
        <v>483</v>
      </c>
      <c r="E143" s="99"/>
      <c r="G143" s="96" t="s">
        <v>565</v>
      </c>
      <c r="H143" s="96" t="s">
        <v>565</v>
      </c>
      <c r="I143" s="94"/>
      <c r="J143" s="98" t="s">
        <v>566</v>
      </c>
      <c r="K143" s="99"/>
    </row>
    <row r="144" spans="1:11" ht="12" customHeight="1" x14ac:dyDescent="0.25">
      <c r="A144" s="96" t="s">
        <v>484</v>
      </c>
      <c r="B144" s="96" t="s">
        <v>484</v>
      </c>
      <c r="C144" s="94"/>
      <c r="D144" s="98" t="s">
        <v>485</v>
      </c>
      <c r="E144" s="99"/>
      <c r="G144" s="96" t="s">
        <v>567</v>
      </c>
      <c r="H144" s="96" t="s">
        <v>567</v>
      </c>
      <c r="I144" s="94"/>
      <c r="J144" s="98" t="s">
        <v>568</v>
      </c>
      <c r="K144" s="99"/>
    </row>
    <row r="145" spans="1:11" ht="12" customHeight="1" x14ac:dyDescent="0.25">
      <c r="A145" s="96" t="s">
        <v>68</v>
      </c>
      <c r="B145" s="96" t="s">
        <v>68</v>
      </c>
      <c r="C145" s="94"/>
      <c r="D145" s="98" t="s">
        <v>69</v>
      </c>
      <c r="E145" s="99"/>
      <c r="G145" s="97" t="s">
        <v>567</v>
      </c>
      <c r="H145" s="97" t="s">
        <v>569</v>
      </c>
      <c r="I145" s="94"/>
      <c r="J145" s="100" t="s">
        <v>570</v>
      </c>
      <c r="K145" s="99"/>
    </row>
    <row r="146" spans="1:11" ht="12" customHeight="1" x14ac:dyDescent="0.25">
      <c r="A146" s="97" t="s">
        <v>68</v>
      </c>
      <c r="B146" s="97" t="s">
        <v>70</v>
      </c>
      <c r="C146" s="94"/>
      <c r="D146" s="100" t="s">
        <v>74</v>
      </c>
      <c r="E146" s="99"/>
      <c r="G146" s="97" t="s">
        <v>567</v>
      </c>
      <c r="H146" s="97" t="s">
        <v>86</v>
      </c>
      <c r="I146" s="94"/>
      <c r="J146" s="100" t="s">
        <v>10</v>
      </c>
      <c r="K146" s="99"/>
    </row>
    <row r="147" spans="1:11" ht="12" customHeight="1" x14ac:dyDescent="0.25">
      <c r="A147" s="97" t="s">
        <v>68</v>
      </c>
      <c r="B147" s="97" t="s">
        <v>71</v>
      </c>
      <c r="C147" s="94"/>
      <c r="D147" s="100" t="s">
        <v>75</v>
      </c>
      <c r="E147" s="99"/>
      <c r="G147" s="96" t="s">
        <v>571</v>
      </c>
      <c r="H147" s="96" t="s">
        <v>571</v>
      </c>
      <c r="I147" s="94"/>
      <c r="J147" s="98" t="s">
        <v>572</v>
      </c>
      <c r="K147" s="99"/>
    </row>
    <row r="148" spans="1:11" ht="12" customHeight="1" x14ac:dyDescent="0.25">
      <c r="A148" s="97" t="s">
        <v>68</v>
      </c>
      <c r="B148" s="97" t="s">
        <v>72</v>
      </c>
      <c r="C148" s="94"/>
      <c r="D148" s="100" t="s">
        <v>76</v>
      </c>
      <c r="E148" s="99"/>
      <c r="G148" s="96" t="s">
        <v>573</v>
      </c>
      <c r="H148" s="96" t="s">
        <v>573</v>
      </c>
      <c r="I148" s="94"/>
      <c r="J148" s="98" t="s">
        <v>574</v>
      </c>
      <c r="K148" s="99"/>
    </row>
    <row r="149" spans="1:11" ht="12" customHeight="1" x14ac:dyDescent="0.25">
      <c r="A149" s="97" t="s">
        <v>68</v>
      </c>
      <c r="B149" s="97" t="s">
        <v>73</v>
      </c>
      <c r="C149" s="94"/>
      <c r="D149" s="100" t="s">
        <v>77</v>
      </c>
      <c r="E149" s="99"/>
      <c r="G149" s="96" t="s">
        <v>575</v>
      </c>
      <c r="H149" s="96" t="s">
        <v>575</v>
      </c>
      <c r="I149" s="94"/>
      <c r="J149" s="98" t="s">
        <v>576</v>
      </c>
      <c r="K149" s="99"/>
    </row>
    <row r="150" spans="1:11" ht="12" customHeight="1" x14ac:dyDescent="0.25">
      <c r="A150" s="96" t="s">
        <v>66</v>
      </c>
      <c r="B150" s="96" t="s">
        <v>66</v>
      </c>
      <c r="C150" s="94"/>
      <c r="D150" s="98" t="s">
        <v>11</v>
      </c>
      <c r="E150" s="99"/>
      <c r="G150" s="96" t="s">
        <v>577</v>
      </c>
      <c r="H150" s="96" t="s">
        <v>577</v>
      </c>
      <c r="I150" s="94"/>
      <c r="J150" s="98" t="s">
        <v>578</v>
      </c>
      <c r="K150" s="99"/>
    </row>
    <row r="151" spans="1:11" ht="12" customHeight="1" x14ac:dyDescent="0.25">
      <c r="A151" s="96" t="s">
        <v>67</v>
      </c>
      <c r="B151" s="96" t="s">
        <v>67</v>
      </c>
      <c r="C151" s="94"/>
      <c r="D151" s="98" t="s">
        <v>486</v>
      </c>
      <c r="E151" s="99"/>
      <c r="G151" s="96" t="s">
        <v>579</v>
      </c>
      <c r="H151" s="96" t="s">
        <v>579</v>
      </c>
      <c r="I151" s="94"/>
      <c r="J151" s="98" t="s">
        <v>580</v>
      </c>
      <c r="K151" s="99"/>
    </row>
    <row r="152" spans="1:11" ht="12" customHeight="1" x14ac:dyDescent="0.25">
      <c r="A152" s="97" t="s">
        <v>67</v>
      </c>
      <c r="B152" s="97" t="s">
        <v>487</v>
      </c>
      <c r="C152" s="94"/>
      <c r="D152" s="100" t="s">
        <v>488</v>
      </c>
      <c r="E152" s="99"/>
      <c r="G152" s="97" t="s">
        <v>579</v>
      </c>
      <c r="H152" s="97" t="s">
        <v>581</v>
      </c>
      <c r="I152" s="94"/>
      <c r="J152" s="100" t="s">
        <v>582</v>
      </c>
      <c r="K152" s="99"/>
    </row>
    <row r="153" spans="1:11" ht="12" customHeight="1" x14ac:dyDescent="0.25">
      <c r="A153" s="97" t="s">
        <v>67</v>
      </c>
      <c r="B153" s="97" t="s">
        <v>489</v>
      </c>
      <c r="C153" s="94"/>
      <c r="D153" s="100" t="s">
        <v>490</v>
      </c>
      <c r="E153" s="99"/>
      <c r="G153" s="97" t="s">
        <v>579</v>
      </c>
      <c r="H153" s="97" t="s">
        <v>583</v>
      </c>
      <c r="I153" s="94"/>
      <c r="J153" s="100" t="s">
        <v>584</v>
      </c>
      <c r="K153" s="99"/>
    </row>
    <row r="154" spans="1:11" ht="12" customHeight="1" x14ac:dyDescent="0.25">
      <c r="A154" s="96" t="s">
        <v>100</v>
      </c>
      <c r="B154" s="96" t="s">
        <v>100</v>
      </c>
      <c r="C154" s="94"/>
      <c r="D154" s="98" t="s">
        <v>101</v>
      </c>
      <c r="E154" s="99"/>
      <c r="G154" s="97" t="s">
        <v>579</v>
      </c>
      <c r="H154" s="97" t="s">
        <v>585</v>
      </c>
      <c r="I154" s="94"/>
      <c r="J154" s="100" t="s">
        <v>586</v>
      </c>
      <c r="K154" s="99"/>
    </row>
    <row r="155" spans="1:11" ht="12" customHeight="1" x14ac:dyDescent="0.25">
      <c r="A155" s="97" t="s">
        <v>100</v>
      </c>
      <c r="B155" s="97" t="s">
        <v>102</v>
      </c>
      <c r="C155" s="94"/>
      <c r="D155" s="100" t="s">
        <v>105</v>
      </c>
      <c r="E155" s="99"/>
      <c r="G155" s="96" t="s">
        <v>587</v>
      </c>
      <c r="H155" s="96" t="s">
        <v>587</v>
      </c>
      <c r="I155" s="94"/>
      <c r="J155" s="98" t="s">
        <v>588</v>
      </c>
      <c r="K155" s="99"/>
    </row>
    <row r="156" spans="1:11" ht="12" customHeight="1" x14ac:dyDescent="0.25">
      <c r="A156" s="97" t="s">
        <v>100</v>
      </c>
      <c r="B156" s="97" t="s">
        <v>103</v>
      </c>
      <c r="C156" s="94"/>
      <c r="D156" s="100" t="s">
        <v>106</v>
      </c>
      <c r="E156" s="99"/>
      <c r="G156" s="96" t="s">
        <v>589</v>
      </c>
      <c r="H156" s="96" t="s">
        <v>589</v>
      </c>
      <c r="I156" s="94"/>
      <c r="J156" s="98" t="s">
        <v>590</v>
      </c>
      <c r="K156" s="99"/>
    </row>
    <row r="157" spans="1:11" ht="12" customHeight="1" x14ac:dyDescent="0.25">
      <c r="A157" s="97" t="s">
        <v>100</v>
      </c>
      <c r="B157" s="97" t="s">
        <v>104</v>
      </c>
      <c r="C157" s="94"/>
      <c r="D157" s="100" t="s">
        <v>107</v>
      </c>
      <c r="E157" s="99"/>
      <c r="G157" s="96" t="s">
        <v>591</v>
      </c>
      <c r="H157" s="96" t="s">
        <v>591</v>
      </c>
      <c r="I157" s="94"/>
      <c r="J157" s="98" t="s">
        <v>592</v>
      </c>
      <c r="K157" s="99"/>
    </row>
    <row r="158" spans="1:11" ht="12" customHeight="1" x14ac:dyDescent="0.25">
      <c r="A158" s="96" t="s">
        <v>491</v>
      </c>
      <c r="B158" s="96" t="s">
        <v>491</v>
      </c>
      <c r="C158" s="94"/>
      <c r="D158" s="98" t="s">
        <v>492</v>
      </c>
      <c r="E158" s="99"/>
      <c r="G158" s="96" t="s">
        <v>593</v>
      </c>
      <c r="H158" s="96" t="s">
        <v>593</v>
      </c>
      <c r="I158" s="94"/>
      <c r="J158" s="98" t="s">
        <v>594</v>
      </c>
      <c r="K158" s="99"/>
    </row>
    <row r="159" spans="1:11" ht="12" customHeight="1" x14ac:dyDescent="0.25">
      <c r="A159" s="96" t="s">
        <v>493</v>
      </c>
      <c r="B159" s="96" t="s">
        <v>493</v>
      </c>
      <c r="C159" s="94"/>
      <c r="D159" s="98" t="s">
        <v>494</v>
      </c>
      <c r="E159" s="99"/>
      <c r="G159" s="96" t="s">
        <v>595</v>
      </c>
      <c r="H159" s="96" t="s">
        <v>595</v>
      </c>
      <c r="I159" s="94"/>
      <c r="J159" s="98" t="s">
        <v>596</v>
      </c>
      <c r="K159" s="99"/>
    </row>
    <row r="160" spans="1:11" ht="12" customHeight="1" x14ac:dyDescent="0.25">
      <c r="A160" s="96" t="s">
        <v>497</v>
      </c>
      <c r="B160" s="96" t="s">
        <v>497</v>
      </c>
      <c r="C160" s="94"/>
      <c r="D160" s="98" t="s">
        <v>498</v>
      </c>
      <c r="E160" s="99"/>
      <c r="G160" s="96" t="s">
        <v>597</v>
      </c>
      <c r="H160" s="96" t="s">
        <v>597</v>
      </c>
      <c r="I160" s="94"/>
      <c r="J160" s="98" t="s">
        <v>598</v>
      </c>
      <c r="K160" s="99"/>
    </row>
    <row r="161" spans="1:11" ht="12" customHeight="1" x14ac:dyDescent="0.25">
      <c r="A161" s="96" t="s">
        <v>499</v>
      </c>
      <c r="B161" s="96" t="s">
        <v>499</v>
      </c>
      <c r="C161" s="94"/>
      <c r="D161" s="98" t="s">
        <v>500</v>
      </c>
      <c r="E161" s="99"/>
      <c r="G161" s="96" t="s">
        <v>599</v>
      </c>
      <c r="H161" s="96" t="s">
        <v>599</v>
      </c>
      <c r="I161" s="94"/>
      <c r="J161" s="98" t="s">
        <v>600</v>
      </c>
      <c r="K161" s="99"/>
    </row>
    <row r="162" spans="1:11" ht="12" customHeight="1" x14ac:dyDescent="0.25">
      <c r="A162" s="96" t="s">
        <v>78</v>
      </c>
      <c r="B162" s="96" t="s">
        <v>78</v>
      </c>
      <c r="C162" s="94"/>
      <c r="D162" s="98" t="s">
        <v>19</v>
      </c>
      <c r="E162" s="99"/>
      <c r="G162" s="96" t="s">
        <v>601</v>
      </c>
      <c r="H162" s="96" t="s">
        <v>601</v>
      </c>
      <c r="I162" s="94"/>
      <c r="J162" s="98" t="s">
        <v>602</v>
      </c>
      <c r="K162" s="99"/>
    </row>
    <row r="163" spans="1:11" ht="12" customHeight="1" x14ac:dyDescent="0.25">
      <c r="A163" s="97" t="s">
        <v>78</v>
      </c>
      <c r="B163" s="97" t="s">
        <v>501</v>
      </c>
      <c r="C163" s="94"/>
      <c r="D163" s="100" t="s">
        <v>502</v>
      </c>
      <c r="E163" s="99"/>
      <c r="G163" s="96" t="s">
        <v>89</v>
      </c>
      <c r="H163" s="96" t="s">
        <v>89</v>
      </c>
      <c r="I163" s="94"/>
      <c r="J163" s="98" t="s">
        <v>8</v>
      </c>
      <c r="K163" s="99"/>
    </row>
    <row r="164" spans="1:11" ht="12" customHeight="1" x14ac:dyDescent="0.25">
      <c r="A164" s="97" t="s">
        <v>78</v>
      </c>
      <c r="B164" s="97" t="s">
        <v>503</v>
      </c>
      <c r="C164" s="94"/>
      <c r="D164" s="100" t="s">
        <v>504</v>
      </c>
      <c r="E164" s="99"/>
      <c r="G164" s="96" t="s">
        <v>603</v>
      </c>
      <c r="H164" s="96" t="s">
        <v>603</v>
      </c>
      <c r="I164" s="94"/>
      <c r="J164" s="98" t="s">
        <v>604</v>
      </c>
      <c r="K164" s="99"/>
    </row>
    <row r="165" spans="1:11" ht="12" customHeight="1" x14ac:dyDescent="0.25">
      <c r="A165" s="96" t="s">
        <v>505</v>
      </c>
      <c r="B165" s="96" t="s">
        <v>505</v>
      </c>
      <c r="C165" s="94"/>
      <c r="D165" s="98" t="s">
        <v>506</v>
      </c>
      <c r="E165" s="99"/>
      <c r="G165" s="96" t="s">
        <v>605</v>
      </c>
      <c r="H165" s="96" t="s">
        <v>605</v>
      </c>
      <c r="I165" s="94"/>
      <c r="J165" s="98" t="s">
        <v>606</v>
      </c>
      <c r="K165" s="99"/>
    </row>
    <row r="166" spans="1:11" ht="12" customHeight="1" x14ac:dyDescent="0.25">
      <c r="A166" s="96" t="s">
        <v>507</v>
      </c>
      <c r="B166" s="96" t="s">
        <v>507</v>
      </c>
      <c r="C166" s="94"/>
      <c r="D166" s="98" t="s">
        <v>508</v>
      </c>
      <c r="E166" s="99"/>
      <c r="G166" s="96" t="s">
        <v>90</v>
      </c>
      <c r="H166" s="96" t="s">
        <v>90</v>
      </c>
      <c r="I166" s="94"/>
      <c r="J166" s="98" t="s">
        <v>9</v>
      </c>
      <c r="K166" s="99"/>
    </row>
    <row r="167" spans="1:11" ht="12" customHeight="1" x14ac:dyDescent="0.25">
      <c r="A167" s="97" t="s">
        <v>507</v>
      </c>
      <c r="B167" s="97" t="s">
        <v>509</v>
      </c>
      <c r="C167" s="94"/>
      <c r="D167" s="100" t="s">
        <v>510</v>
      </c>
      <c r="E167" s="99"/>
      <c r="G167" s="96" t="s">
        <v>607</v>
      </c>
      <c r="H167" s="96" t="s">
        <v>607</v>
      </c>
      <c r="I167" s="94"/>
      <c r="J167" s="98" t="s">
        <v>608</v>
      </c>
      <c r="K167" s="99"/>
    </row>
    <row r="168" spans="1:11" ht="12" customHeight="1" x14ac:dyDescent="0.25">
      <c r="A168" s="97" t="s">
        <v>507</v>
      </c>
      <c r="B168" s="97" t="s">
        <v>511</v>
      </c>
      <c r="C168" s="94"/>
      <c r="D168" s="100" t="s">
        <v>512</v>
      </c>
      <c r="E168" s="99"/>
      <c r="G168" s="96" t="s">
        <v>609</v>
      </c>
      <c r="H168" s="96" t="s">
        <v>609</v>
      </c>
      <c r="I168" s="94"/>
      <c r="J168" s="98" t="s">
        <v>610</v>
      </c>
      <c r="K168" s="99"/>
    </row>
    <row r="169" spans="1:11" ht="12" customHeight="1" x14ac:dyDescent="0.25">
      <c r="A169" s="96" t="s">
        <v>79</v>
      </c>
      <c r="B169" s="96" t="s">
        <v>79</v>
      </c>
      <c r="C169" s="94"/>
      <c r="D169" s="98" t="s">
        <v>15</v>
      </c>
      <c r="E169" s="99"/>
      <c r="G169" s="96" t="s">
        <v>611</v>
      </c>
      <c r="H169" s="96" t="s">
        <v>611</v>
      </c>
      <c r="I169" s="94"/>
      <c r="J169" s="98" t="s">
        <v>612</v>
      </c>
      <c r="K169" s="99"/>
    </row>
    <row r="170" spans="1:11" ht="12" customHeight="1" x14ac:dyDescent="0.25">
      <c r="A170" s="96" t="s">
        <v>513</v>
      </c>
      <c r="B170" s="96" t="s">
        <v>513</v>
      </c>
      <c r="C170" s="94"/>
      <c r="D170" s="98" t="s">
        <v>514</v>
      </c>
      <c r="E170" s="99"/>
      <c r="G170" s="96" t="s">
        <v>613</v>
      </c>
      <c r="H170" s="96" t="s">
        <v>613</v>
      </c>
      <c r="I170" s="94"/>
      <c r="J170" s="98" t="s">
        <v>614</v>
      </c>
      <c r="K170" s="99"/>
    </row>
    <row r="171" spans="1:11" ht="12" customHeight="1" x14ac:dyDescent="0.25">
      <c r="A171" s="96" t="s">
        <v>92</v>
      </c>
      <c r="B171" s="96" t="s">
        <v>92</v>
      </c>
      <c r="C171" s="94"/>
      <c r="D171" s="98" t="s">
        <v>93</v>
      </c>
      <c r="E171" s="99"/>
      <c r="G171" s="96" t="s">
        <v>615</v>
      </c>
      <c r="H171" s="96" t="s">
        <v>615</v>
      </c>
      <c r="I171" s="94"/>
      <c r="J171" s="98" t="s">
        <v>616</v>
      </c>
      <c r="K171" s="99"/>
    </row>
    <row r="172" spans="1:11" ht="12" customHeight="1" x14ac:dyDescent="0.25">
      <c r="A172" s="97" t="s">
        <v>92</v>
      </c>
      <c r="B172" s="97" t="s">
        <v>94</v>
      </c>
      <c r="C172" s="94"/>
      <c r="D172" s="100" t="s">
        <v>97</v>
      </c>
      <c r="E172" s="99"/>
      <c r="G172" s="96" t="s">
        <v>617</v>
      </c>
      <c r="H172" s="96" t="s">
        <v>617</v>
      </c>
      <c r="I172" s="94"/>
      <c r="J172" s="98" t="s">
        <v>618</v>
      </c>
      <c r="K172" s="99"/>
    </row>
    <row r="173" spans="1:11" ht="12" customHeight="1" x14ac:dyDescent="0.25">
      <c r="A173" s="97" t="s">
        <v>92</v>
      </c>
      <c r="B173" s="97" t="s">
        <v>95</v>
      </c>
      <c r="C173" s="94"/>
      <c r="D173" s="100" t="s">
        <v>98</v>
      </c>
      <c r="E173" s="99"/>
      <c r="G173" s="96" t="s">
        <v>617</v>
      </c>
      <c r="H173" s="96" t="s">
        <v>619</v>
      </c>
      <c r="I173" s="94"/>
      <c r="J173" s="98" t="s">
        <v>620</v>
      </c>
      <c r="K173" s="99"/>
    </row>
    <row r="174" spans="1:11" ht="12" customHeight="1" x14ac:dyDescent="0.25">
      <c r="A174" s="97" t="s">
        <v>92</v>
      </c>
      <c r="B174" s="97" t="s">
        <v>96</v>
      </c>
      <c r="C174" s="94"/>
      <c r="D174" s="100" t="s">
        <v>99</v>
      </c>
      <c r="E174" s="99"/>
      <c r="G174" s="96" t="s">
        <v>617</v>
      </c>
      <c r="H174" s="96" t="s">
        <v>621</v>
      </c>
      <c r="I174" s="94"/>
      <c r="J174" s="98" t="s">
        <v>622</v>
      </c>
      <c r="K174" s="99"/>
    </row>
    <row r="175" spans="1:11" ht="12" customHeight="1" x14ac:dyDescent="0.25">
      <c r="A175" s="96" t="s">
        <v>515</v>
      </c>
      <c r="B175" s="96" t="s">
        <v>515</v>
      </c>
      <c r="C175" s="94"/>
      <c r="D175" s="98" t="s">
        <v>516</v>
      </c>
      <c r="E175" s="99"/>
      <c r="G175" s="96" t="s">
        <v>617</v>
      </c>
      <c r="H175" s="96" t="s">
        <v>623</v>
      </c>
      <c r="I175" s="94"/>
      <c r="J175" s="98" t="s">
        <v>624</v>
      </c>
      <c r="K175" s="99"/>
    </row>
    <row r="176" spans="1:11" ht="12" customHeight="1" x14ac:dyDescent="0.25">
      <c r="A176" s="96" t="s">
        <v>517</v>
      </c>
      <c r="B176" s="96" t="s">
        <v>517</v>
      </c>
      <c r="C176" s="94"/>
      <c r="D176" s="98" t="s">
        <v>518</v>
      </c>
      <c r="E176" s="99"/>
      <c r="G176" s="96" t="s">
        <v>617</v>
      </c>
      <c r="H176" s="96" t="s">
        <v>625</v>
      </c>
      <c r="I176" s="94"/>
      <c r="J176" s="98" t="s">
        <v>626</v>
      </c>
      <c r="K176" s="99"/>
    </row>
    <row r="177" spans="1:11" ht="12" customHeight="1" x14ac:dyDescent="0.25">
      <c r="A177" s="96" t="s">
        <v>519</v>
      </c>
      <c r="B177" s="96" t="s">
        <v>519</v>
      </c>
      <c r="C177" s="94"/>
      <c r="D177" s="98" t="s">
        <v>520</v>
      </c>
      <c r="E177" s="99"/>
      <c r="G177" s="96" t="s">
        <v>627</v>
      </c>
      <c r="H177" s="96" t="s">
        <v>627</v>
      </c>
      <c r="I177" s="94"/>
      <c r="J177" s="98" t="s">
        <v>628</v>
      </c>
      <c r="K177" s="99"/>
    </row>
    <row r="178" spans="1:11" ht="12" customHeight="1" x14ac:dyDescent="0.25">
      <c r="A178" s="96" t="s">
        <v>521</v>
      </c>
      <c r="B178" s="96" t="s">
        <v>521</v>
      </c>
      <c r="C178" s="94"/>
      <c r="D178" s="98" t="s">
        <v>522</v>
      </c>
      <c r="E178" s="99"/>
      <c r="G178" s="96" t="s">
        <v>629</v>
      </c>
      <c r="H178" s="96" t="s">
        <v>629</v>
      </c>
      <c r="I178" s="94"/>
      <c r="J178" s="98" t="s">
        <v>630</v>
      </c>
      <c r="K178" s="99"/>
    </row>
    <row r="179" spans="1:11" ht="12" customHeight="1" x14ac:dyDescent="0.25">
      <c r="A179" s="96" t="s">
        <v>523</v>
      </c>
      <c r="B179" s="96" t="s">
        <v>523</v>
      </c>
      <c r="C179" s="94"/>
      <c r="D179" s="98" t="s">
        <v>524</v>
      </c>
      <c r="E179" s="99"/>
      <c r="G179" s="96" t="s">
        <v>631</v>
      </c>
      <c r="H179" s="96" t="s">
        <v>631</v>
      </c>
      <c r="I179" s="94"/>
      <c r="J179" s="98" t="s">
        <v>632</v>
      </c>
      <c r="K179" s="99"/>
    </row>
    <row r="180" spans="1:11" ht="12" customHeight="1" x14ac:dyDescent="0.25">
      <c r="A180" s="96" t="s">
        <v>82</v>
      </c>
      <c r="B180" s="96" t="s">
        <v>82</v>
      </c>
      <c r="C180" s="94"/>
      <c r="D180" s="98" t="s">
        <v>83</v>
      </c>
      <c r="E180" s="99"/>
      <c r="G180" s="96" t="s">
        <v>633</v>
      </c>
      <c r="H180" s="96" t="s">
        <v>633</v>
      </c>
      <c r="I180" s="94"/>
      <c r="J180" s="98" t="s">
        <v>634</v>
      </c>
      <c r="K180" s="99"/>
    </row>
    <row r="181" spans="1:11" ht="12" customHeight="1" x14ac:dyDescent="0.25">
      <c r="A181" s="96" t="s">
        <v>525</v>
      </c>
      <c r="B181" s="96" t="s">
        <v>525</v>
      </c>
      <c r="C181" s="94"/>
      <c r="D181" s="98" t="s">
        <v>526</v>
      </c>
      <c r="E181" s="99"/>
      <c r="G181" s="96" t="s">
        <v>635</v>
      </c>
      <c r="H181" s="96" t="s">
        <v>635</v>
      </c>
      <c r="I181" s="94"/>
      <c r="J181" s="98" t="s">
        <v>636</v>
      </c>
      <c r="K181" s="99"/>
    </row>
    <row r="182" spans="1:11" ht="12" customHeight="1" x14ac:dyDescent="0.25">
      <c r="A182" s="96" t="s">
        <v>527</v>
      </c>
      <c r="B182" s="96" t="s">
        <v>527</v>
      </c>
      <c r="C182" s="94"/>
      <c r="D182" s="98" t="s">
        <v>528</v>
      </c>
      <c r="E182" s="99"/>
      <c r="G182" s="96" t="s">
        <v>637</v>
      </c>
      <c r="H182" s="96" t="s">
        <v>637</v>
      </c>
      <c r="I182" s="94"/>
      <c r="J182" s="98" t="s">
        <v>638</v>
      </c>
      <c r="K182" s="99"/>
    </row>
    <row r="183" spans="1:11" ht="12" customHeight="1" x14ac:dyDescent="0.25">
      <c r="A183" s="96" t="s">
        <v>529</v>
      </c>
      <c r="B183" s="96" t="s">
        <v>529</v>
      </c>
      <c r="C183" s="94"/>
      <c r="D183" s="98" t="s">
        <v>530</v>
      </c>
      <c r="E183" s="99"/>
      <c r="G183" s="96" t="s">
        <v>639</v>
      </c>
      <c r="H183" s="96" t="s">
        <v>639</v>
      </c>
      <c r="I183" s="94"/>
      <c r="J183" s="98" t="s">
        <v>640</v>
      </c>
      <c r="K183" s="99"/>
    </row>
    <row r="184" spans="1:11" ht="12" customHeight="1" x14ac:dyDescent="0.25">
      <c r="A184" s="96" t="s">
        <v>80</v>
      </c>
      <c r="B184" s="96" t="s">
        <v>80</v>
      </c>
      <c r="C184" s="94"/>
      <c r="D184" s="98" t="s">
        <v>81</v>
      </c>
      <c r="E184" s="99"/>
      <c r="G184" s="96" t="s">
        <v>91</v>
      </c>
      <c r="H184" s="96" t="s">
        <v>91</v>
      </c>
      <c r="I184" s="94"/>
      <c r="J184" s="98" t="s">
        <v>20</v>
      </c>
      <c r="K184" s="99"/>
    </row>
    <row r="185" spans="1:11" ht="12" customHeight="1" x14ac:dyDescent="0.25">
      <c r="A185" s="96" t="s">
        <v>531</v>
      </c>
      <c r="B185" s="96" t="s">
        <v>531</v>
      </c>
      <c r="C185" s="94"/>
      <c r="D185" s="98" t="s">
        <v>532</v>
      </c>
      <c r="E185" s="99"/>
      <c r="G185" s="96" t="s">
        <v>641</v>
      </c>
      <c r="H185" s="96" t="s">
        <v>641</v>
      </c>
      <c r="I185" s="94"/>
      <c r="J185" s="98" t="s">
        <v>642</v>
      </c>
      <c r="K185" s="99"/>
    </row>
    <row r="186" spans="1:11" ht="12" customHeight="1" x14ac:dyDescent="0.25">
      <c r="A186" s="96" t="s">
        <v>84</v>
      </c>
      <c r="B186" s="96" t="s">
        <v>84</v>
      </c>
      <c r="C186" s="94"/>
      <c r="D186" s="98" t="s">
        <v>7</v>
      </c>
      <c r="E186" s="99"/>
      <c r="G186" s="96" t="s">
        <v>643</v>
      </c>
      <c r="H186" s="96" t="s">
        <v>643</v>
      </c>
      <c r="I186" s="94"/>
      <c r="J186" s="98" t="s">
        <v>644</v>
      </c>
      <c r="K186" s="99"/>
    </row>
    <row r="187" spans="1:11" s="38" customFormat="1" ht="12.75" customHeight="1" x14ac:dyDescent="0.2">
      <c r="A187" s="107"/>
      <c r="B187" s="107"/>
      <c r="C187" s="108"/>
      <c r="D187" s="109"/>
      <c r="E187" s="109"/>
      <c r="G187" s="107"/>
      <c r="H187" s="107"/>
      <c r="I187" s="108"/>
      <c r="J187" s="109"/>
      <c r="K187" s="109"/>
    </row>
    <row r="188" spans="1:11" ht="12" customHeight="1" x14ac:dyDescent="0.2">
      <c r="A188" s="48"/>
      <c r="G188" s="34"/>
      <c r="H188" s="34"/>
      <c r="I188" s="30"/>
      <c r="J188" s="25"/>
    </row>
    <row r="189" spans="1:11" ht="12" customHeight="1" x14ac:dyDescent="0.2">
      <c r="A189" s="96" t="s">
        <v>64</v>
      </c>
      <c r="B189" s="96" t="s">
        <v>64</v>
      </c>
      <c r="C189"/>
      <c r="D189" s="106" t="s">
        <v>65</v>
      </c>
      <c r="E189" s="50"/>
      <c r="J189" s="120"/>
      <c r="K189" s="121"/>
    </row>
    <row r="190" spans="1:11" ht="12.75" customHeight="1" x14ac:dyDescent="0.2">
      <c r="I190" s="94"/>
    </row>
    <row r="191" spans="1:11" ht="12.75" customHeight="1" x14ac:dyDescent="0.25">
      <c r="B191"/>
      <c r="C191"/>
      <c r="D191"/>
      <c r="G191" s="51"/>
      <c r="H191" s="51"/>
      <c r="I191" s="94"/>
      <c r="J191" s="77"/>
      <c r="K191" s="95"/>
    </row>
    <row r="192" spans="1:11" ht="6" customHeight="1" x14ac:dyDescent="0.2">
      <c r="B192"/>
      <c r="C192"/>
      <c r="D192"/>
      <c r="I192"/>
    </row>
    <row r="193" spans="1:11" ht="12.75" customHeight="1" x14ac:dyDescent="0.25">
      <c r="A193" s="42" t="s">
        <v>662</v>
      </c>
      <c r="D193" s="45"/>
      <c r="E193" s="25"/>
      <c r="G193" s="105" t="s">
        <v>495</v>
      </c>
      <c r="H193" s="105" t="s">
        <v>495</v>
      </c>
      <c r="J193" s="106" t="s">
        <v>664</v>
      </c>
      <c r="K193" s="99"/>
    </row>
    <row r="194" spans="1:11" ht="12" customHeight="1" x14ac:dyDescent="0.2">
      <c r="F194" s="33"/>
    </row>
    <row r="195" spans="1:11" ht="24.75" customHeight="1" x14ac:dyDescent="0.25">
      <c r="A195" s="42" t="s">
        <v>665</v>
      </c>
    </row>
  </sheetData>
  <mergeCells count="12">
    <mergeCell ref="G20:J20"/>
    <mergeCell ref="A1:K1"/>
    <mergeCell ref="D23:E23"/>
    <mergeCell ref="J23:K23"/>
    <mergeCell ref="A18:J18"/>
    <mergeCell ref="D60:E60"/>
    <mergeCell ref="J60:K60"/>
    <mergeCell ref="D122:E122"/>
    <mergeCell ref="J122:K122"/>
    <mergeCell ref="D137:D138"/>
    <mergeCell ref="A137:A138"/>
    <mergeCell ref="B137:B138"/>
  </mergeCells>
  <phoneticPr fontId="0" type="noConversion"/>
  <printOptions horizontalCentered="1"/>
  <pageMargins left="0.43307086614173229" right="0.43307086614173229" top="0.47244094488188981" bottom="0.39370078740157483" header="0.23622047244094491" footer="0.19685039370078741"/>
  <pageSetup paperSize="9" orientation="portrait" r:id="rId1"/>
  <headerFooter alignWithMargins="0">
    <oddFooter>&amp;CPage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Whole list &amp; votes 06</vt:lpstr>
      <vt:lpstr>Kent List</vt:lpstr>
      <vt:lpstr>'Kent List'!Print_Area</vt:lpstr>
    </vt:vector>
  </TitlesOfParts>
  <Company>Kent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Management Information</dc:creator>
  <cp:lastModifiedBy>Hogan, Helen - EY EQS</cp:lastModifiedBy>
  <cp:lastPrinted>2017-03-23T09:14:09Z</cp:lastPrinted>
  <dcterms:created xsi:type="dcterms:W3CDTF">2006-08-16T10:37:13Z</dcterms:created>
  <dcterms:modified xsi:type="dcterms:W3CDTF">2017-03-23T09:14:32Z</dcterms:modified>
</cp:coreProperties>
</file>