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F6B" lockStructure="1"/>
  <bookViews>
    <workbookView xWindow="720" yWindow="360" windowWidth="19410" windowHeight="10260"/>
  </bookViews>
  <sheets>
    <sheet name="Summary" sheetId="3" r:id="rId1"/>
    <sheet name="districts" sheetId="4" state="hidden" r:id="rId2"/>
    <sheet name="data" sheetId="5" state="hidden" r:id="rId3"/>
  </sheets>
  <definedNames>
    <definedName name="_xlnm._FilterDatabase" localSheetId="2" hidden="1">data!$A$11:$L$564</definedName>
    <definedName name="_xlnm._FilterDatabase" localSheetId="0" hidden="1">Summary!$A$10:$L$600</definedName>
    <definedName name="District">districts!$A$1:$A$13</definedName>
    <definedName name="_xlnm.Print_Area" localSheetId="0">Summary!$A$1:$K$70</definedName>
    <definedName name="_xlnm.Print_Titles" localSheetId="0">Summary!$1:$10</definedName>
  </definedNames>
  <calcPr calcId="145621"/>
</workbook>
</file>

<file path=xl/calcChain.xml><?xml version="1.0" encoding="utf-8"?>
<calcChain xmlns="http://schemas.openxmlformats.org/spreadsheetml/2006/main">
  <c r="E7" i="3" l="1"/>
  <c r="E23" i="3" s="1" a="1"/>
  <c r="E23" i="3" s="1"/>
  <c r="H12" i="5"/>
  <c r="H22" i="5"/>
  <c r="H49" i="5"/>
  <c r="H50" i="5"/>
  <c r="H15" i="5"/>
  <c r="H17" i="5"/>
  <c r="H18" i="5"/>
  <c r="H28" i="5"/>
  <c r="H36" i="5"/>
  <c r="H40" i="5"/>
  <c r="H42" i="5"/>
  <c r="H48" i="5"/>
  <c r="H21" i="5"/>
  <c r="H31" i="5"/>
  <c r="H16" i="5"/>
  <c r="H20" i="5"/>
  <c r="H30" i="5"/>
  <c r="H44" i="5"/>
  <c r="H47" i="5"/>
  <c r="H53" i="5"/>
  <c r="H23" i="5"/>
  <c r="H35" i="5"/>
  <c r="H32" i="5"/>
  <c r="H43" i="5"/>
  <c r="H19" i="5"/>
  <c r="H52" i="5"/>
  <c r="H46" i="5"/>
  <c r="H37" i="5"/>
  <c r="H13" i="5"/>
  <c r="H51" i="5"/>
  <c r="H39" i="5"/>
  <c r="H26" i="5"/>
  <c r="H27" i="5"/>
  <c r="H34" i="5"/>
  <c r="H14" i="5"/>
  <c r="H33" i="5"/>
  <c r="H29" i="5"/>
  <c r="H25" i="5"/>
  <c r="H45" i="5"/>
  <c r="H38" i="5"/>
  <c r="H41" i="5"/>
  <c r="H56" i="5"/>
  <c r="H57" i="5"/>
  <c r="H54" i="5"/>
  <c r="H58" i="5"/>
  <c r="H55" i="5"/>
  <c r="H63" i="5"/>
  <c r="H67" i="5"/>
  <c r="H70" i="5"/>
  <c r="H75" i="5"/>
  <c r="H91" i="5"/>
  <c r="H93" i="5"/>
  <c r="H64" i="5"/>
  <c r="H78" i="5"/>
  <c r="H86" i="5"/>
  <c r="H90" i="5"/>
  <c r="H62" i="5"/>
  <c r="H65" i="5"/>
  <c r="H68" i="5"/>
  <c r="H77" i="5"/>
  <c r="H82" i="5"/>
  <c r="H94" i="5"/>
  <c r="H85" i="5"/>
  <c r="H72" i="5"/>
  <c r="H73" i="5"/>
  <c r="H92" i="5"/>
  <c r="H88" i="5"/>
  <c r="H76" i="5"/>
  <c r="H71" i="5"/>
  <c r="H95" i="5"/>
  <c r="H83" i="5"/>
  <c r="H81" i="5"/>
  <c r="H84" i="5"/>
  <c r="H79" i="5"/>
  <c r="H80" i="5"/>
  <c r="H61" i="5"/>
  <c r="H74" i="5"/>
  <c r="H69" i="5"/>
  <c r="H89" i="5"/>
  <c r="H87" i="5"/>
  <c r="H66" i="5"/>
  <c r="H99" i="5"/>
  <c r="H101" i="5"/>
  <c r="H102" i="5"/>
  <c r="H96" i="5"/>
  <c r="H104" i="5"/>
  <c r="H98" i="5"/>
  <c r="H97" i="5"/>
  <c r="H100" i="5"/>
  <c r="H103" i="5"/>
  <c r="H108" i="5"/>
  <c r="H119" i="5"/>
  <c r="H129" i="5"/>
  <c r="H105" i="5"/>
  <c r="H126" i="5"/>
  <c r="H128" i="5"/>
  <c r="H107" i="5"/>
  <c r="H122" i="5"/>
  <c r="H124" i="5"/>
  <c r="H117" i="5"/>
  <c r="H123" i="5"/>
  <c r="H121" i="5"/>
  <c r="H120" i="5"/>
  <c r="H118" i="5"/>
  <c r="H109" i="5"/>
  <c r="H125" i="5"/>
  <c r="H113" i="5"/>
  <c r="H111" i="5"/>
  <c r="H110" i="5"/>
  <c r="H116" i="5"/>
  <c r="H106" i="5"/>
  <c r="H112" i="5"/>
  <c r="H115" i="5"/>
  <c r="H114" i="5"/>
  <c r="H127" i="5"/>
  <c r="H130" i="5"/>
  <c r="H133" i="5"/>
  <c r="H132" i="5"/>
  <c r="H134" i="5"/>
  <c r="H137" i="5"/>
  <c r="H138" i="5"/>
  <c r="H140" i="5"/>
  <c r="H139" i="5"/>
  <c r="H131" i="5"/>
  <c r="H135" i="5"/>
  <c r="H136" i="5"/>
  <c r="H161" i="5"/>
  <c r="H162" i="5"/>
  <c r="H171" i="5"/>
  <c r="H156" i="5"/>
  <c r="H150" i="5"/>
  <c r="H157" i="5"/>
  <c r="H160" i="5"/>
  <c r="H180" i="5"/>
  <c r="H181" i="5"/>
  <c r="H141" i="5"/>
  <c r="H179" i="5"/>
  <c r="H176" i="5"/>
  <c r="H170" i="5"/>
  <c r="H144" i="5"/>
  <c r="H164" i="5"/>
  <c r="H165" i="5"/>
  <c r="H142" i="5"/>
  <c r="H163" i="5"/>
  <c r="H148" i="5"/>
  <c r="H149" i="5"/>
  <c r="H151" i="5"/>
  <c r="H153" i="5"/>
  <c r="H158" i="5"/>
  <c r="H159" i="5"/>
  <c r="H155" i="5"/>
  <c r="H168" i="5"/>
  <c r="H145" i="5"/>
  <c r="H147" i="5"/>
  <c r="H173" i="5"/>
  <c r="H167" i="5"/>
  <c r="H154" i="5"/>
  <c r="H152" i="5"/>
  <c r="H146" i="5"/>
  <c r="H177" i="5"/>
  <c r="H175" i="5"/>
  <c r="H169" i="5"/>
  <c r="H172" i="5"/>
  <c r="H174" i="5"/>
  <c r="H143" i="5"/>
  <c r="H178" i="5"/>
  <c r="H166" i="5"/>
  <c r="H186" i="5"/>
  <c r="H190" i="5"/>
  <c r="H185" i="5"/>
  <c r="H182" i="5"/>
  <c r="H184" i="5"/>
  <c r="H183" i="5"/>
  <c r="H189" i="5"/>
  <c r="H188" i="5"/>
  <c r="H187" i="5"/>
  <c r="H193" i="5"/>
  <c r="H191" i="5"/>
  <c r="H196" i="5"/>
  <c r="H200" i="5"/>
  <c r="H206" i="5"/>
  <c r="H207" i="5"/>
  <c r="H204" i="5"/>
  <c r="H209" i="5"/>
  <c r="H214" i="5"/>
  <c r="H202" i="5"/>
  <c r="H215" i="5"/>
  <c r="H217" i="5"/>
  <c r="H199" i="5"/>
  <c r="H197" i="5"/>
  <c r="H195" i="5"/>
  <c r="H198" i="5"/>
  <c r="H203" i="5"/>
  <c r="H211" i="5"/>
  <c r="H205" i="5"/>
  <c r="H208" i="5"/>
  <c r="H210" i="5"/>
  <c r="H212" i="5"/>
  <c r="H192" i="5"/>
  <c r="H194" i="5"/>
  <c r="H216" i="5"/>
  <c r="H213" i="5"/>
  <c r="H201" i="5"/>
  <c r="H221" i="5"/>
  <c r="H225" i="5"/>
  <c r="H222" i="5"/>
  <c r="H224" i="5"/>
  <c r="H220" i="5"/>
  <c r="H219" i="5"/>
  <c r="H223" i="5"/>
  <c r="H218" i="5"/>
  <c r="H229" i="5"/>
  <c r="H234" i="5"/>
  <c r="H237" i="5"/>
  <c r="H238" i="5"/>
  <c r="H246" i="5"/>
  <c r="H255" i="5"/>
  <c r="H247" i="5"/>
  <c r="H231" i="5"/>
  <c r="H233" i="5"/>
  <c r="H251" i="5"/>
  <c r="H254" i="5"/>
  <c r="H249" i="5"/>
  <c r="H266" i="5"/>
  <c r="H267" i="5"/>
  <c r="H265" i="5"/>
  <c r="H248" i="5"/>
  <c r="H228" i="5"/>
  <c r="H257" i="5"/>
  <c r="H242" i="5"/>
  <c r="H258" i="5"/>
  <c r="H272" i="5"/>
  <c r="H232" i="5"/>
  <c r="H230" i="5"/>
  <c r="H236" i="5"/>
  <c r="H245" i="5"/>
  <c r="H264" i="5"/>
  <c r="H263" i="5"/>
  <c r="H268" i="5"/>
  <c r="H271" i="5"/>
  <c r="H262" i="5"/>
  <c r="H243" i="5"/>
  <c r="H273" i="5"/>
  <c r="H240" i="5"/>
  <c r="H235" i="5"/>
  <c r="H253" i="5"/>
  <c r="H256" i="5"/>
  <c r="H260" i="5"/>
  <c r="H259" i="5"/>
  <c r="H227" i="5"/>
  <c r="H239" i="5"/>
  <c r="H252" i="5"/>
  <c r="H250" i="5"/>
  <c r="H270" i="5"/>
  <c r="H226" i="5"/>
  <c r="H261" i="5"/>
  <c r="H283" i="5"/>
  <c r="H276" i="5"/>
  <c r="H277" i="5"/>
  <c r="H282" i="5"/>
  <c r="H278" i="5"/>
  <c r="H281" i="5"/>
  <c r="H275" i="5"/>
  <c r="H284" i="5"/>
  <c r="H280" i="5"/>
  <c r="H279" i="5"/>
  <c r="H274" i="5"/>
  <c r="H290" i="5"/>
  <c r="H286" i="5"/>
  <c r="H293" i="5"/>
  <c r="H298" i="5"/>
  <c r="H297" i="5"/>
  <c r="H306" i="5"/>
  <c r="H308" i="5"/>
  <c r="H310" i="5"/>
  <c r="H325" i="5"/>
  <c r="H316" i="5"/>
  <c r="H313" i="5"/>
  <c r="H302" i="5"/>
  <c r="H315" i="5"/>
  <c r="H294" i="5"/>
  <c r="H309" i="5"/>
  <c r="H322" i="5"/>
  <c r="H295" i="5"/>
  <c r="H314" i="5"/>
  <c r="H318" i="5"/>
  <c r="H324" i="5"/>
  <c r="H291" i="5"/>
  <c r="H289" i="5"/>
  <c r="H320" i="5"/>
  <c r="H326" i="5"/>
  <c r="H319" i="5"/>
  <c r="H287" i="5"/>
  <c r="H300" i="5"/>
  <c r="H296" i="5"/>
  <c r="H312" i="5"/>
  <c r="H307" i="5"/>
  <c r="H305" i="5"/>
  <c r="H321" i="5"/>
  <c r="H292" i="5"/>
  <c r="H301" i="5"/>
  <c r="H317" i="5"/>
  <c r="H304" i="5"/>
  <c r="H311" i="5"/>
  <c r="H299" i="5"/>
  <c r="H323" i="5"/>
  <c r="H303" i="5"/>
  <c r="H285" i="5"/>
  <c r="H288" i="5"/>
  <c r="H327" i="5"/>
  <c r="H328" i="5"/>
  <c r="H370" i="5"/>
  <c r="H350" i="5"/>
  <c r="H343" i="5"/>
  <c r="H355" i="5"/>
  <c r="H335" i="5"/>
  <c r="H351" i="5"/>
  <c r="H353" i="5"/>
  <c r="H360" i="5"/>
  <c r="H337" i="5"/>
  <c r="H333" i="5"/>
  <c r="H331" i="5"/>
  <c r="H359" i="5"/>
  <c r="H361" i="5"/>
  <c r="H354" i="5"/>
  <c r="H346" i="5"/>
  <c r="H347" i="5"/>
  <c r="H363" i="5"/>
  <c r="H364" i="5"/>
  <c r="H356" i="5"/>
  <c r="H332" i="5"/>
  <c r="H339" i="5"/>
  <c r="H352" i="5"/>
  <c r="H357" i="5"/>
  <c r="H344" i="5"/>
  <c r="H334" i="5"/>
  <c r="H341" i="5"/>
  <c r="H330" i="5"/>
  <c r="H342" i="5"/>
  <c r="H345" i="5"/>
  <c r="H338" i="5"/>
  <c r="H362" i="5"/>
  <c r="H349" i="5"/>
  <c r="H336" i="5"/>
  <c r="H358" i="5"/>
  <c r="H340" i="5"/>
  <c r="H369" i="5"/>
  <c r="H367" i="5"/>
  <c r="H366" i="5"/>
  <c r="H365" i="5"/>
  <c r="H368" i="5"/>
  <c r="H380" i="5"/>
  <c r="H381" i="5"/>
  <c r="H378" i="5"/>
  <c r="H391" i="5"/>
  <c r="H396" i="5"/>
  <c r="H403" i="5"/>
  <c r="H406" i="5"/>
  <c r="H407" i="5"/>
  <c r="H399" i="5"/>
  <c r="H377" i="5"/>
  <c r="H418" i="5"/>
  <c r="H397" i="5"/>
  <c r="H401" i="5"/>
  <c r="H376" i="5"/>
  <c r="H398" i="5"/>
  <c r="H387" i="5"/>
  <c r="H379" i="5"/>
  <c r="H402" i="5"/>
  <c r="H386" i="5"/>
  <c r="H400" i="5"/>
  <c r="H415" i="5"/>
  <c r="H374" i="5"/>
  <c r="H371" i="5"/>
  <c r="H373" i="5"/>
  <c r="H375" i="5"/>
  <c r="H385" i="5"/>
  <c r="H417" i="5"/>
  <c r="H411" i="5"/>
  <c r="H384" i="5"/>
  <c r="H413" i="5"/>
  <c r="H412" i="5"/>
  <c r="H390" i="5"/>
  <c r="H372" i="5"/>
  <c r="H388" i="5"/>
  <c r="H405" i="5"/>
  <c r="H395" i="5"/>
  <c r="H410" i="5"/>
  <c r="H414" i="5"/>
  <c r="H389" i="5"/>
  <c r="H392" i="5"/>
  <c r="H383" i="5"/>
  <c r="H382" i="5"/>
  <c r="H393" i="5"/>
  <c r="H409" i="5"/>
  <c r="H404" i="5"/>
  <c r="H394" i="5"/>
  <c r="H408" i="5"/>
  <c r="H419" i="5"/>
  <c r="H424" i="5"/>
  <c r="H423" i="5"/>
  <c r="H420" i="5"/>
  <c r="H426" i="5"/>
  <c r="H421" i="5"/>
  <c r="H422" i="5"/>
  <c r="H427" i="5"/>
  <c r="H425" i="5"/>
  <c r="H454" i="5"/>
  <c r="H430" i="5"/>
  <c r="H449" i="5"/>
  <c r="H436" i="5"/>
  <c r="H445" i="5"/>
  <c r="H458" i="5"/>
  <c r="H429" i="5"/>
  <c r="H444" i="5"/>
  <c r="H428" i="5"/>
  <c r="H438" i="5"/>
  <c r="H457" i="5"/>
  <c r="H439" i="5"/>
  <c r="H440" i="5"/>
  <c r="H455" i="5"/>
  <c r="H456" i="5"/>
  <c r="H447" i="5"/>
  <c r="H450" i="5"/>
  <c r="H437" i="5"/>
  <c r="H441" i="5"/>
  <c r="H431" i="5"/>
  <c r="H433" i="5"/>
  <c r="H432" i="5"/>
  <c r="H451" i="5"/>
  <c r="H452" i="5"/>
  <c r="H435" i="5"/>
  <c r="H448" i="5"/>
  <c r="H443" i="5"/>
  <c r="H442" i="5"/>
  <c r="H453" i="5"/>
  <c r="H434" i="5"/>
  <c r="H459" i="5"/>
  <c r="H465" i="5"/>
  <c r="H464" i="5"/>
  <c r="H466" i="5"/>
  <c r="H463" i="5"/>
  <c r="H462" i="5"/>
  <c r="H461" i="5"/>
  <c r="H460" i="5"/>
  <c r="H473" i="5"/>
  <c r="H477" i="5"/>
  <c r="H490" i="5"/>
  <c r="H501" i="5"/>
  <c r="H476" i="5"/>
  <c r="H479" i="5"/>
  <c r="H483" i="5"/>
  <c r="H485" i="5"/>
  <c r="H487" i="5"/>
  <c r="H488" i="5"/>
  <c r="H489" i="5"/>
  <c r="H494" i="5"/>
  <c r="H510" i="5"/>
  <c r="H509" i="5"/>
  <c r="H469" i="5"/>
  <c r="H503" i="5"/>
  <c r="H500" i="5"/>
  <c r="H482" i="5"/>
  <c r="H472" i="5"/>
  <c r="H481" i="5"/>
  <c r="H499" i="5"/>
  <c r="H480" i="5"/>
  <c r="H478" i="5"/>
  <c r="H498" i="5"/>
  <c r="H496" i="5"/>
  <c r="H471" i="5"/>
  <c r="H502" i="5"/>
  <c r="H507" i="5"/>
  <c r="H511" i="5"/>
  <c r="H492" i="5"/>
  <c r="H497" i="5"/>
  <c r="H486" i="5"/>
  <c r="H491" i="5"/>
  <c r="H468" i="5"/>
  <c r="H474" i="5"/>
  <c r="H475" i="5"/>
  <c r="H470" i="5"/>
  <c r="H467" i="5"/>
  <c r="H495" i="5"/>
  <c r="H484" i="5"/>
  <c r="H508" i="5"/>
  <c r="H493" i="5"/>
  <c r="H516" i="5"/>
  <c r="H518" i="5"/>
  <c r="H512" i="5"/>
  <c r="H519" i="5"/>
  <c r="H517" i="5"/>
  <c r="H522" i="5"/>
  <c r="H521" i="5"/>
  <c r="H520" i="5"/>
  <c r="H515" i="5"/>
  <c r="H514" i="5"/>
  <c r="H513" i="5"/>
  <c r="H538" i="5"/>
  <c r="H528" i="5"/>
  <c r="H535" i="5"/>
  <c r="H539" i="5"/>
  <c r="H541" i="5"/>
  <c r="H529" i="5"/>
  <c r="H537" i="5"/>
  <c r="H525" i="5"/>
  <c r="H527" i="5"/>
  <c r="H523" i="5"/>
  <c r="H524" i="5"/>
  <c r="H531" i="5"/>
  <c r="H533" i="5"/>
  <c r="H534" i="5"/>
  <c r="H536" i="5"/>
  <c r="H545" i="5"/>
  <c r="H549" i="5"/>
  <c r="H550" i="5"/>
  <c r="H551" i="5"/>
  <c r="H553" i="5"/>
  <c r="H532" i="5"/>
  <c r="H552" i="5"/>
  <c r="H544" i="5"/>
  <c r="H526" i="5"/>
  <c r="H530" i="5"/>
  <c r="H542" i="5"/>
  <c r="H547" i="5"/>
  <c r="H548" i="5"/>
  <c r="H546" i="5"/>
  <c r="H540" i="5"/>
  <c r="H554" i="5"/>
  <c r="H563" i="5"/>
  <c r="H564" i="5"/>
  <c r="H561" i="5"/>
  <c r="H562" i="5"/>
  <c r="H558" i="5"/>
  <c r="H560" i="5"/>
  <c r="H557" i="5"/>
  <c r="H559" i="5"/>
  <c r="H556" i="5"/>
  <c r="H60" i="5"/>
  <c r="A11" i="3" l="1" a="1"/>
  <c r="A11" i="3" s="1"/>
  <c r="A12" i="3" a="1"/>
  <c r="A12" i="3" s="1"/>
  <c r="D12" i="3" a="1"/>
  <c r="D12" i="3" s="1"/>
  <c r="G12" i="3" a="1"/>
  <c r="G12" i="3" s="1"/>
  <c r="B13" i="3" a="1"/>
  <c r="B13" i="3" s="1"/>
  <c r="G13" i="3" a="1"/>
  <c r="G13" i="3" s="1"/>
  <c r="K13" i="3" a="1"/>
  <c r="K13" i="3" s="1"/>
  <c r="E14" i="3" a="1"/>
  <c r="E14" i="3" s="1"/>
  <c r="H14" i="3" a="1"/>
  <c r="H14" i="3" s="1"/>
  <c r="K14" i="3" a="1"/>
  <c r="K14" i="3" s="1"/>
  <c r="D15" i="3" a="1"/>
  <c r="D15" i="3" s="1"/>
  <c r="I15" i="3" a="1"/>
  <c r="I15" i="3" s="1"/>
  <c r="A16" i="3" a="1"/>
  <c r="A16" i="3" s="1"/>
  <c r="D16" i="3" a="1"/>
  <c r="D16" i="3" s="1"/>
  <c r="G16" i="3" a="1"/>
  <c r="G16" i="3" s="1"/>
  <c r="B17" i="3" a="1"/>
  <c r="B17" i="3" s="1"/>
  <c r="G17" i="3" a="1"/>
  <c r="G17" i="3" s="1"/>
  <c r="K17" i="3" a="1"/>
  <c r="K17" i="3" s="1"/>
  <c r="E18" i="3" a="1"/>
  <c r="E18" i="3" s="1"/>
  <c r="H18" i="3" a="1"/>
  <c r="H18" i="3" s="1"/>
  <c r="K18" i="3" a="1"/>
  <c r="K18" i="3" s="1"/>
  <c r="D19" i="3" a="1"/>
  <c r="D19" i="3" s="1"/>
  <c r="I19" i="3" a="1"/>
  <c r="I19" i="3" s="1"/>
  <c r="A20" i="3" a="1"/>
  <c r="A20" i="3" s="1"/>
  <c r="D20" i="3" a="1"/>
  <c r="D20" i="3" s="1"/>
  <c r="G20" i="3" a="1"/>
  <c r="G20" i="3" s="1"/>
  <c r="B21" i="3" a="1"/>
  <c r="B21" i="3" s="1"/>
  <c r="G21" i="3" a="1"/>
  <c r="G21" i="3" s="1"/>
  <c r="K21" i="3" a="1"/>
  <c r="K21" i="3" s="1"/>
  <c r="E22" i="3" a="1"/>
  <c r="E22" i="3" s="1"/>
  <c r="H22" i="3" a="1"/>
  <c r="H22" i="3" s="1"/>
  <c r="K22" i="3" a="1"/>
  <c r="K22" i="3" s="1"/>
  <c r="D23" i="3" a="1"/>
  <c r="D23" i="3" s="1"/>
  <c r="I23" i="3" a="1"/>
  <c r="I23" i="3" s="1"/>
  <c r="A24" i="3" a="1"/>
  <c r="A24" i="3" s="1"/>
  <c r="D24" i="3" a="1"/>
  <c r="D24" i="3" s="1"/>
  <c r="G24" i="3" a="1"/>
  <c r="G24" i="3" s="1"/>
  <c r="B25" i="3" a="1"/>
  <c r="B25" i="3" s="1"/>
  <c r="G25" i="3" a="1"/>
  <c r="G25" i="3" s="1"/>
  <c r="K25" i="3" a="1"/>
  <c r="K25" i="3" s="1"/>
  <c r="K26" i="3" a="1"/>
  <c r="K26" i="3" s="1"/>
  <c r="C27" i="3" a="1"/>
  <c r="C27" i="3" s="1"/>
  <c r="E27" i="3" a="1"/>
  <c r="E27" i="3" s="1"/>
  <c r="H27" i="3" a="1"/>
  <c r="H27" i="3" s="1"/>
  <c r="D28" i="3" a="1"/>
  <c r="D28" i="3" s="1"/>
  <c r="F28" i="3" a="1"/>
  <c r="F28" i="3" s="1"/>
  <c r="I28" i="3" a="1"/>
  <c r="I28" i="3" s="1"/>
  <c r="A29" i="3" a="1"/>
  <c r="A29" i="3" s="1"/>
  <c r="G29" i="3" a="1"/>
  <c r="G29" i="3" s="1"/>
  <c r="J29" i="3" a="1"/>
  <c r="J29" i="3" s="1"/>
  <c r="B30" i="3" a="1"/>
  <c r="B30" i="3" s="1"/>
  <c r="K30" i="3" a="1"/>
  <c r="K30" i="3" s="1"/>
  <c r="C31" i="3" a="1"/>
  <c r="C31" i="3" s="1"/>
  <c r="E31" i="3" a="1"/>
  <c r="E31" i="3" s="1"/>
  <c r="H31" i="3" a="1"/>
  <c r="H31" i="3" s="1"/>
  <c r="D32" i="3" a="1"/>
  <c r="D32" i="3" s="1"/>
  <c r="F32" i="3" a="1"/>
  <c r="F32" i="3" s="1"/>
  <c r="I32" i="3" a="1"/>
  <c r="I32" i="3" s="1"/>
  <c r="A33" i="3" a="1"/>
  <c r="A33" i="3" s="1"/>
  <c r="G33" i="3" a="1"/>
  <c r="G33" i="3" s="1"/>
  <c r="J33" i="3" a="1"/>
  <c r="J33" i="3" s="1"/>
  <c r="B34" i="3" a="1"/>
  <c r="B34" i="3" s="1"/>
  <c r="B12" i="3" a="1"/>
  <c r="B12" i="3" s="1"/>
  <c r="J12" i="3" a="1"/>
  <c r="J12" i="3" s="1"/>
  <c r="C13" i="3" a="1"/>
  <c r="C13" i="3" s="1"/>
  <c r="E13" i="3" a="1"/>
  <c r="E13" i="3" s="1"/>
  <c r="H13" i="3" a="1"/>
  <c r="H13" i="3" s="1"/>
  <c r="C14" i="3" a="1"/>
  <c r="C14" i="3" s="1"/>
  <c r="F14" i="3" a="1"/>
  <c r="F14" i="3" s="1"/>
  <c r="I14" i="3" a="1"/>
  <c r="I14" i="3" s="1"/>
  <c r="A15" i="3" a="1"/>
  <c r="A15" i="3" s="1"/>
  <c r="F15" i="3" a="1"/>
  <c r="F15" i="3" s="1"/>
  <c r="J15" i="3" a="1"/>
  <c r="J15" i="3" s="1"/>
  <c r="B16" i="3" a="1"/>
  <c r="B16" i="3" s="1"/>
  <c r="J16" i="3" a="1"/>
  <c r="J16" i="3" s="1"/>
  <c r="C17" i="3" a="1"/>
  <c r="C17" i="3" s="1"/>
  <c r="E17" i="3" a="1"/>
  <c r="E17" i="3" s="1"/>
  <c r="H17" i="3" a="1"/>
  <c r="H17" i="3" s="1"/>
  <c r="C18" i="3" a="1"/>
  <c r="C18" i="3" s="1"/>
  <c r="F18" i="3" a="1"/>
  <c r="F18" i="3" s="1"/>
  <c r="I18" i="3" a="1"/>
  <c r="I18" i="3" s="1"/>
  <c r="A19" i="3" a="1"/>
  <c r="A19" i="3" s="1"/>
  <c r="F19" i="3" a="1"/>
  <c r="F19" i="3" s="1"/>
  <c r="J19" i="3" a="1"/>
  <c r="J19" i="3" s="1"/>
  <c r="B20" i="3" a="1"/>
  <c r="B20" i="3" s="1"/>
  <c r="J20" i="3" a="1"/>
  <c r="J20" i="3" s="1"/>
  <c r="C21" i="3" a="1"/>
  <c r="C21" i="3" s="1"/>
  <c r="E21" i="3" a="1"/>
  <c r="E21" i="3" s="1"/>
  <c r="H21" i="3" a="1"/>
  <c r="H21" i="3" s="1"/>
  <c r="C22" i="3" a="1"/>
  <c r="C22" i="3" s="1"/>
  <c r="F22" i="3" a="1"/>
  <c r="F22" i="3" s="1"/>
  <c r="I22" i="3" a="1"/>
  <c r="I22" i="3" s="1"/>
  <c r="A23" i="3" a="1"/>
  <c r="A23" i="3" s="1"/>
  <c r="F23" i="3" a="1"/>
  <c r="F23" i="3" s="1"/>
  <c r="J23" i="3" a="1"/>
  <c r="J23" i="3" s="1"/>
  <c r="B24" i="3" a="1"/>
  <c r="B24" i="3" s="1"/>
  <c r="J24" i="3" a="1"/>
  <c r="J24" i="3" s="1"/>
  <c r="C25" i="3" a="1"/>
  <c r="C25" i="3" s="1"/>
  <c r="E25" i="3" a="1"/>
  <c r="E25" i="3" s="1"/>
  <c r="H25" i="3" a="1"/>
  <c r="H25" i="3" s="1"/>
  <c r="C26" i="3" a="1"/>
  <c r="C26" i="3" s="1"/>
  <c r="E26" i="3" a="1"/>
  <c r="E26" i="3" s="1"/>
  <c r="H26" i="3" a="1"/>
  <c r="H26" i="3" s="1"/>
  <c r="D27" i="3" a="1"/>
  <c r="D27" i="3" s="1"/>
  <c r="F27" i="3" a="1"/>
  <c r="F27" i="3" s="1"/>
  <c r="I27" i="3" a="1"/>
  <c r="I27" i="3" s="1"/>
  <c r="A28" i="3" a="1"/>
  <c r="A28" i="3" s="1"/>
  <c r="G28" i="3" a="1"/>
  <c r="G28" i="3" s="1"/>
  <c r="J28" i="3" a="1"/>
  <c r="J28" i="3" s="1"/>
  <c r="B29" i="3" a="1"/>
  <c r="B29" i="3" s="1"/>
  <c r="K29" i="3" a="1"/>
  <c r="K29" i="3" s="1"/>
  <c r="C30" i="3" a="1"/>
  <c r="C30" i="3" s="1"/>
  <c r="E30" i="3" a="1"/>
  <c r="E30" i="3" s="1"/>
  <c r="H30" i="3" a="1"/>
  <c r="H30" i="3" s="1"/>
  <c r="D31" i="3" a="1"/>
  <c r="D31" i="3" s="1"/>
  <c r="F31" i="3" a="1"/>
  <c r="F31" i="3" s="1"/>
  <c r="I31" i="3" a="1"/>
  <c r="I31" i="3" s="1"/>
  <c r="A32" i="3" a="1"/>
  <c r="A32" i="3" s="1"/>
  <c r="G32" i="3" a="1"/>
  <c r="G32" i="3" s="1"/>
  <c r="J32" i="3" a="1"/>
  <c r="J32" i="3" s="1"/>
  <c r="B33" i="3" a="1"/>
  <c r="B33" i="3" s="1"/>
  <c r="K33" i="3" a="1"/>
  <c r="K33" i="3" s="1"/>
  <c r="C34" i="3" a="1"/>
  <c r="C34" i="3" s="1"/>
  <c r="E34" i="3" a="1"/>
  <c r="E34" i="3" s="1"/>
  <c r="H12" i="3" a="1"/>
  <c r="H12" i="3" s="1"/>
  <c r="D13" i="3" a="1"/>
  <c r="D13" i="3" s="1"/>
  <c r="I13" i="3" a="1"/>
  <c r="I13" i="3" s="1"/>
  <c r="D14" i="3" a="1"/>
  <c r="D14" i="3" s="1"/>
  <c r="K15" i="3" a="1"/>
  <c r="K15" i="3" s="1"/>
  <c r="E16" i="3" a="1"/>
  <c r="E16" i="3" s="1"/>
  <c r="K16" i="3" a="1"/>
  <c r="K16" i="3" s="1"/>
  <c r="A18" i="3" a="1"/>
  <c r="A18" i="3" s="1"/>
  <c r="G18" i="3" a="1"/>
  <c r="G18" i="3" s="1"/>
  <c r="B19" i="3" a="1"/>
  <c r="B19" i="3" s="1"/>
  <c r="G19" i="3" a="1"/>
  <c r="G19" i="3" s="1"/>
  <c r="H20" i="3" a="1"/>
  <c r="H20" i="3" s="1"/>
  <c r="D21" i="3" a="1"/>
  <c r="D21" i="3" s="1"/>
  <c r="I21" i="3" a="1"/>
  <c r="I21" i="3" s="1"/>
  <c r="D22" i="3" a="1"/>
  <c r="D22" i="3" s="1"/>
  <c r="K23" i="3" a="1"/>
  <c r="K23" i="3" s="1"/>
  <c r="E24" i="3" a="1"/>
  <c r="E24" i="3" s="1"/>
  <c r="K24" i="3" a="1"/>
  <c r="K24" i="3" s="1"/>
  <c r="A26" i="3" a="1"/>
  <c r="A26" i="3" s="1"/>
  <c r="F26" i="3" a="1"/>
  <c r="F26" i="3" s="1"/>
  <c r="A27" i="3" a="1"/>
  <c r="A27" i="3" s="1"/>
  <c r="G27" i="3" a="1"/>
  <c r="G27" i="3" s="1"/>
  <c r="B28" i="3" a="1"/>
  <c r="B28" i="3" s="1"/>
  <c r="C29" i="3" a="1"/>
  <c r="C29" i="3" s="1"/>
  <c r="H29" i="3" a="1"/>
  <c r="H29" i="3" s="1"/>
  <c r="D30" i="3" a="1"/>
  <c r="D30" i="3" s="1"/>
  <c r="I30" i="3" a="1"/>
  <c r="I30" i="3" s="1"/>
  <c r="J31" i="3" a="1"/>
  <c r="J31" i="3" s="1"/>
  <c r="K32" i="3" a="1"/>
  <c r="K32" i="3" s="1"/>
  <c r="E33" i="3" a="1"/>
  <c r="E33" i="3" s="1"/>
  <c r="F34" i="3" a="1"/>
  <c r="F34" i="3" s="1"/>
  <c r="I34" i="3" a="1"/>
  <c r="I34" i="3" s="1"/>
  <c r="A35" i="3" a="1"/>
  <c r="A35" i="3" s="1"/>
  <c r="G35" i="3" a="1"/>
  <c r="G35" i="3" s="1"/>
  <c r="A36" i="3" a="1"/>
  <c r="A36" i="3" s="1"/>
  <c r="F36" i="3" a="1"/>
  <c r="F36" i="3" s="1"/>
  <c r="I36" i="3" a="1"/>
  <c r="I36" i="3" s="1"/>
  <c r="D37" i="3" a="1"/>
  <c r="D37" i="3" s="1"/>
  <c r="F37" i="3" a="1"/>
  <c r="F37" i="3" s="1"/>
  <c r="I37" i="3" a="1"/>
  <c r="I37" i="3" s="1"/>
  <c r="A38" i="3" a="1"/>
  <c r="A38" i="3" s="1"/>
  <c r="D38" i="3" a="1"/>
  <c r="D38" i="3" s="1"/>
  <c r="I38" i="3" a="1"/>
  <c r="I38" i="3" s="1"/>
  <c r="D39" i="3" a="1"/>
  <c r="D39" i="3" s="1"/>
  <c r="F39" i="3" a="1"/>
  <c r="F39" i="3" s="1"/>
  <c r="I39" i="3" a="1"/>
  <c r="I39" i="3" s="1"/>
  <c r="A40" i="3" a="1"/>
  <c r="A40" i="3" s="1"/>
  <c r="D40" i="3" a="1"/>
  <c r="D40" i="3" s="1"/>
  <c r="F40" i="3" a="1"/>
  <c r="F40" i="3" s="1"/>
  <c r="A41" i="3" a="1"/>
  <c r="A41" i="3" s="1"/>
  <c r="D41" i="3" a="1"/>
  <c r="D41" i="3" s="1"/>
  <c r="F41" i="3" a="1"/>
  <c r="F41" i="3" s="1"/>
  <c r="I41" i="3" a="1"/>
  <c r="I41" i="3" s="1"/>
  <c r="A42" i="3" a="1"/>
  <c r="A42" i="3" s="1"/>
  <c r="D42" i="3" a="1"/>
  <c r="D42" i="3" s="1"/>
  <c r="F42" i="3" a="1"/>
  <c r="F42" i="3" s="1"/>
  <c r="A43" i="3" a="1"/>
  <c r="A43" i="3" s="1"/>
  <c r="E43" i="3" a="1"/>
  <c r="E43" i="3" s="1"/>
  <c r="I43" i="3" a="1"/>
  <c r="I43" i="3" s="1"/>
  <c r="A44" i="3" a="1"/>
  <c r="A44" i="3" s="1"/>
  <c r="D44" i="3" a="1"/>
  <c r="D44" i="3" s="1"/>
  <c r="I44" i="3" a="1"/>
  <c r="I44" i="3" s="1"/>
  <c r="D45" i="3" a="1"/>
  <c r="D45" i="3" s="1"/>
  <c r="C12" i="3" a="1"/>
  <c r="C12" i="3" s="1"/>
  <c r="I12" i="3" a="1"/>
  <c r="I12" i="3" s="1"/>
  <c r="J13" i="3" a="1"/>
  <c r="J13" i="3" s="1"/>
  <c r="J14" i="3" a="1"/>
  <c r="J14" i="3" s="1"/>
  <c r="E15" i="3" a="1"/>
  <c r="E15" i="3" s="1"/>
  <c r="F16" i="3" a="1"/>
  <c r="F16" i="3" s="1"/>
  <c r="A17" i="3" a="1"/>
  <c r="A17" i="3" s="1"/>
  <c r="F17" i="3" a="1"/>
  <c r="F17" i="3" s="1"/>
  <c r="B18" i="3" a="1"/>
  <c r="B18" i="3" s="1"/>
  <c r="C19" i="3" a="1"/>
  <c r="C19" i="3" s="1"/>
  <c r="H19" i="3" a="1"/>
  <c r="H19" i="3" s="1"/>
  <c r="C20" i="3" a="1"/>
  <c r="C20" i="3" s="1"/>
  <c r="I20" i="3" a="1"/>
  <c r="I20" i="3" s="1"/>
  <c r="J21" i="3" a="1"/>
  <c r="J21" i="3" s="1"/>
  <c r="J22" i="3" a="1"/>
  <c r="J22" i="3" s="1"/>
  <c r="F24" i="3" a="1"/>
  <c r="F24" i="3" s="1"/>
  <c r="A25" i="3" a="1"/>
  <c r="A25" i="3" s="1"/>
  <c r="F25" i="3" a="1"/>
  <c r="F25" i="3" s="1"/>
  <c r="B26" i="3" a="1"/>
  <c r="B26" i="3" s="1"/>
  <c r="G26" i="3" a="1"/>
  <c r="G26" i="3" s="1"/>
  <c r="B27" i="3" a="1"/>
  <c r="B27" i="3" s="1"/>
  <c r="C28" i="3" a="1"/>
  <c r="C28" i="3" s="1"/>
  <c r="H28" i="3" a="1"/>
  <c r="H28" i="3" s="1"/>
  <c r="D29" i="3" a="1"/>
  <c r="D29" i="3" s="1"/>
  <c r="I29" i="3" a="1"/>
  <c r="I29" i="3" s="1"/>
  <c r="J30" i="3" a="1"/>
  <c r="J30" i="3" s="1"/>
  <c r="K31" i="3" a="1"/>
  <c r="K31" i="3" s="1"/>
  <c r="E32" i="3" a="1"/>
  <c r="E32" i="3" s="1"/>
  <c r="F33" i="3" a="1"/>
  <c r="F33" i="3" s="1"/>
  <c r="A34" i="3" a="1"/>
  <c r="A34" i="3" s="1"/>
  <c r="G34" i="3" a="1"/>
  <c r="G34" i="3" s="1"/>
  <c r="J34" i="3" a="1"/>
  <c r="J34" i="3" s="1"/>
  <c r="B35" i="3" a="1"/>
  <c r="B35" i="3" s="1"/>
  <c r="J35" i="3" a="1"/>
  <c r="J35" i="3" s="1"/>
  <c r="B36" i="3" a="1"/>
  <c r="B36" i="3" s="1"/>
  <c r="G36" i="3" a="1"/>
  <c r="G36" i="3" s="1"/>
  <c r="J36" i="3" a="1"/>
  <c r="J36" i="3" s="1"/>
  <c r="B37" i="3" a="1"/>
  <c r="B37" i="3" s="1"/>
  <c r="G37" i="3" a="1"/>
  <c r="G37" i="3" s="1"/>
  <c r="J37" i="3" a="1"/>
  <c r="J37" i="3" s="1"/>
  <c r="G38" i="3" a="1"/>
  <c r="G38" i="3" s="1"/>
  <c r="J38" i="3" a="1"/>
  <c r="J38" i="3" s="1"/>
  <c r="B39" i="3" a="1"/>
  <c r="B39" i="3" s="1"/>
  <c r="G39" i="3" a="1"/>
  <c r="G39" i="3" s="1"/>
  <c r="J39" i="3" a="1"/>
  <c r="J39" i="3" s="1"/>
  <c r="I40" i="3" a="1"/>
  <c r="I40" i="3" s="1"/>
  <c r="B41" i="3" a="1"/>
  <c r="B41" i="3" s="1"/>
  <c r="G41" i="3" a="1"/>
  <c r="G41" i="3" s="1"/>
  <c r="J41" i="3" a="1"/>
  <c r="J41" i="3" s="1"/>
  <c r="I42" i="3" a="1"/>
  <c r="I42" i="3" s="1"/>
  <c r="D43" i="3" a="1"/>
  <c r="D43" i="3" s="1"/>
  <c r="F43" i="3" a="1"/>
  <c r="F43" i="3" s="1"/>
  <c r="J43" i="3" a="1"/>
  <c r="J43" i="3" s="1"/>
  <c r="G44" i="3" a="1"/>
  <c r="G44" i="3" s="1"/>
  <c r="J44" i="3" a="1"/>
  <c r="J44" i="3" s="1"/>
  <c r="B45" i="3" a="1"/>
  <c r="B45" i="3" s="1"/>
  <c r="E12" i="3" a="1"/>
  <c r="E12" i="3" s="1"/>
  <c r="G14" i="3" a="1"/>
  <c r="G14" i="3" s="1"/>
  <c r="G15" i="3" a="1"/>
  <c r="G15" i="3" s="1"/>
  <c r="H16" i="3" a="1"/>
  <c r="H16" i="3" s="1"/>
  <c r="I17" i="3" a="1"/>
  <c r="I17" i="3" s="1"/>
  <c r="K19" i="3" a="1"/>
  <c r="K19" i="3" s="1"/>
  <c r="K20" i="3" a="1"/>
  <c r="K20" i="3" s="1"/>
  <c r="A22" i="3" a="1"/>
  <c r="A22" i="3" s="1"/>
  <c r="B23" i="3" a="1"/>
  <c r="B23" i="3" s="1"/>
  <c r="D25" i="3" a="1"/>
  <c r="D25" i="3" s="1"/>
  <c r="D26" i="3" a="1"/>
  <c r="D26" i="3" s="1"/>
  <c r="E29" i="3" a="1"/>
  <c r="E29" i="3" s="1"/>
  <c r="F30" i="3" a="1"/>
  <c r="F30" i="3" s="1"/>
  <c r="G31" i="3" a="1"/>
  <c r="G31" i="3" s="1"/>
  <c r="H33" i="3" a="1"/>
  <c r="H33" i="3" s="1"/>
  <c r="C35" i="3" a="1"/>
  <c r="C35" i="3" s="1"/>
  <c r="H35" i="3" a="1"/>
  <c r="H35" i="3" s="1"/>
  <c r="C36" i="3" a="1"/>
  <c r="C36" i="3" s="1"/>
  <c r="C37" i="3" a="1"/>
  <c r="C37" i="3" s="1"/>
  <c r="H37" i="3" a="1"/>
  <c r="H37" i="3" s="1"/>
  <c r="B38" i="3" a="1"/>
  <c r="B38" i="3" s="1"/>
  <c r="H38" i="3" a="1"/>
  <c r="H38" i="3" s="1"/>
  <c r="C39" i="3" a="1"/>
  <c r="C39" i="3" s="1"/>
  <c r="H39" i="3" a="1"/>
  <c r="H39" i="3" s="1"/>
  <c r="B40" i="3" a="1"/>
  <c r="B40" i="3" s="1"/>
  <c r="G40" i="3" a="1"/>
  <c r="G40" i="3" s="1"/>
  <c r="C41" i="3" a="1"/>
  <c r="C41" i="3" s="1"/>
  <c r="H41" i="3" a="1"/>
  <c r="H41" i="3" s="1"/>
  <c r="B42" i="3" a="1"/>
  <c r="B42" i="3" s="1"/>
  <c r="G42" i="3" a="1"/>
  <c r="G42" i="3" s="1"/>
  <c r="B43" i="3" a="1"/>
  <c r="B43" i="3" s="1"/>
  <c r="G43" i="3" a="1"/>
  <c r="G43" i="3" s="1"/>
  <c r="B44" i="3" a="1"/>
  <c r="B44" i="3" s="1"/>
  <c r="H44" i="3" a="1"/>
  <c r="H44" i="3" s="1"/>
  <c r="C45" i="3" a="1"/>
  <c r="C45" i="3" s="1"/>
  <c r="E45" i="3" a="1"/>
  <c r="E45" i="3" s="1"/>
  <c r="K45" i="3" a="1"/>
  <c r="K45" i="3" s="1"/>
  <c r="C46" i="3" a="1"/>
  <c r="C46" i="3" s="1"/>
  <c r="F46" i="3" a="1"/>
  <c r="F46" i="3" s="1"/>
  <c r="A47" i="3" a="1"/>
  <c r="A47" i="3" s="1"/>
  <c r="E47" i="3" a="1"/>
  <c r="E47" i="3" s="1"/>
  <c r="K47" i="3" a="1"/>
  <c r="K47" i="3" s="1"/>
  <c r="C48" i="3" a="1"/>
  <c r="C48" i="3" s="1"/>
  <c r="E48" i="3" a="1"/>
  <c r="E48" i="3" s="1"/>
  <c r="H48" i="3" a="1"/>
  <c r="H48" i="3" s="1"/>
  <c r="K48" i="3" a="1"/>
  <c r="K48" i="3" s="1"/>
  <c r="E49" i="3" a="1"/>
  <c r="E49" i="3" s="1"/>
  <c r="K49" i="3" a="1"/>
  <c r="K49" i="3" s="1"/>
  <c r="C50" i="3" a="1"/>
  <c r="C50" i="3" s="1"/>
  <c r="E50" i="3" a="1"/>
  <c r="E50" i="3" s="1"/>
  <c r="H50" i="3" a="1"/>
  <c r="H50" i="3" s="1"/>
  <c r="K50" i="3" a="1"/>
  <c r="K50" i="3" s="1"/>
  <c r="C51" i="3" a="1"/>
  <c r="C51" i="3" s="1"/>
  <c r="H51" i="3" a="1"/>
  <c r="H51" i="3" s="1"/>
  <c r="K51" i="3" a="1"/>
  <c r="K51" i="3" s="1"/>
  <c r="C52" i="3" a="1"/>
  <c r="C52" i="3" s="1"/>
  <c r="E52" i="3" a="1"/>
  <c r="E52" i="3" s="1"/>
  <c r="H52" i="3" a="1"/>
  <c r="H52" i="3" s="1"/>
  <c r="K52" i="3" a="1"/>
  <c r="K52" i="3" s="1"/>
  <c r="C53" i="3" a="1"/>
  <c r="C53" i="3" s="1"/>
  <c r="E53" i="3" a="1"/>
  <c r="E53" i="3" s="1"/>
  <c r="I53" i="3" a="1"/>
  <c r="I53" i="3" s="1"/>
  <c r="H54" i="3" a="1"/>
  <c r="H54" i="3" s="1"/>
  <c r="K54" i="3" a="1"/>
  <c r="K54" i="3" s="1"/>
  <c r="E55" i="3" a="1"/>
  <c r="E55" i="3" s="1"/>
  <c r="A56" i="3" a="1"/>
  <c r="A56" i="3" s="1"/>
  <c r="D56" i="3" a="1"/>
  <c r="D56" i="3" s="1"/>
  <c r="G56" i="3" a="1"/>
  <c r="G56" i="3" s="1"/>
  <c r="J56" i="3" a="1"/>
  <c r="J56" i="3" s="1"/>
  <c r="C57" i="3" a="1"/>
  <c r="C57" i="3" s="1"/>
  <c r="E57" i="3" a="1"/>
  <c r="E57" i="3" s="1"/>
  <c r="I57" i="3" a="1"/>
  <c r="I57" i="3" s="1"/>
  <c r="A58" i="3" a="1"/>
  <c r="A58" i="3" s="1"/>
  <c r="D58" i="3" a="1"/>
  <c r="D58" i="3" s="1"/>
  <c r="F58" i="3" a="1"/>
  <c r="F58" i="3" s="1"/>
  <c r="I58" i="3" a="1"/>
  <c r="I58" i="3" s="1"/>
  <c r="B59" i="3" a="1"/>
  <c r="B59" i="3" s="1"/>
  <c r="H59" i="3" a="1"/>
  <c r="H59" i="3" s="1"/>
  <c r="A60" i="3" a="1"/>
  <c r="A60" i="3" s="1"/>
  <c r="D60" i="3" a="1"/>
  <c r="D60" i="3" s="1"/>
  <c r="I60" i="3" a="1"/>
  <c r="I60" i="3" s="1"/>
  <c r="G61" i="3" a="1"/>
  <c r="G61" i="3" s="1"/>
  <c r="K61" i="3" a="1"/>
  <c r="K61" i="3" s="1"/>
  <c r="C62" i="3" a="1"/>
  <c r="C62" i="3" s="1"/>
  <c r="F62" i="3" a="1"/>
  <c r="F62" i="3" s="1"/>
  <c r="I62" i="3" a="1"/>
  <c r="I62" i="3" s="1"/>
  <c r="B63" i="3" a="1"/>
  <c r="B63" i="3" s="1"/>
  <c r="G63" i="3" a="1"/>
  <c r="G63" i="3" s="1"/>
  <c r="K63" i="3" a="1"/>
  <c r="K63" i="3" s="1"/>
  <c r="C64" i="3" a="1"/>
  <c r="C64" i="3" s="1"/>
  <c r="F64" i="3" a="1"/>
  <c r="F64" i="3" s="1"/>
  <c r="A65" i="3" a="1"/>
  <c r="A65" i="3" s="1"/>
  <c r="G65" i="3" a="1"/>
  <c r="G65" i="3" s="1"/>
  <c r="B66" i="3" a="1"/>
  <c r="B66" i="3" s="1"/>
  <c r="E66" i="3" a="1"/>
  <c r="E66" i="3" s="1"/>
  <c r="A67" i="3" a="1"/>
  <c r="A67" i="3" s="1"/>
  <c r="G67" i="3" a="1"/>
  <c r="G67" i="3" s="1"/>
  <c r="K67" i="3" a="1"/>
  <c r="K67" i="3" s="1"/>
  <c r="C68" i="3" a="1"/>
  <c r="C68" i="3" s="1"/>
  <c r="F68" i="3" a="1"/>
  <c r="F68" i="3" s="1"/>
  <c r="A69" i="3" a="1"/>
  <c r="A69" i="3" s="1"/>
  <c r="G69" i="3" a="1"/>
  <c r="G69" i="3" s="1"/>
  <c r="B70" i="3" a="1"/>
  <c r="B70" i="3" s="1"/>
  <c r="E70" i="3" a="1"/>
  <c r="E70" i="3" s="1"/>
  <c r="A71" i="3" a="1"/>
  <c r="A71" i="3" s="1"/>
  <c r="D71" i="3" a="1"/>
  <c r="D71" i="3" s="1"/>
  <c r="F71" i="3" a="1"/>
  <c r="F71" i="3" s="1"/>
  <c r="J71" i="3" a="1"/>
  <c r="J71" i="3" s="1"/>
  <c r="B72" i="3" a="1"/>
  <c r="B72" i="3" s="1"/>
  <c r="E72" i="3" a="1"/>
  <c r="E72" i="3" s="1"/>
  <c r="A73" i="3" a="1"/>
  <c r="A73" i="3" s="1"/>
  <c r="G73" i="3" a="1"/>
  <c r="G73" i="3" s="1"/>
  <c r="B74" i="3" a="1"/>
  <c r="B74" i="3" s="1"/>
  <c r="E74" i="3" a="1"/>
  <c r="E74" i="3" s="1"/>
  <c r="A75" i="3" a="1"/>
  <c r="A75" i="3" s="1"/>
  <c r="J75" i="3" a="1"/>
  <c r="J75" i="3" s="1"/>
  <c r="D76" i="3" a="1"/>
  <c r="D76" i="3" s="1"/>
  <c r="G76" i="3" a="1"/>
  <c r="G76" i="3" s="1"/>
  <c r="J76" i="3" a="1"/>
  <c r="J76" i="3" s="1"/>
  <c r="C77" i="3" a="1"/>
  <c r="C77" i="3" s="1"/>
  <c r="G77" i="3" a="1"/>
  <c r="G77" i="3" s="1"/>
  <c r="B78" i="3" a="1"/>
  <c r="B78" i="3" s="1"/>
  <c r="H78" i="3" a="1"/>
  <c r="H78" i="3" s="1"/>
  <c r="C79" i="3" a="1"/>
  <c r="C79" i="3" s="1"/>
  <c r="G79" i="3" a="1"/>
  <c r="G79" i="3" s="1"/>
  <c r="F12" i="3" a="1"/>
  <c r="F12" i="3" s="1"/>
  <c r="F13" i="3" a="1"/>
  <c r="F13" i="3" s="1"/>
  <c r="H15" i="3" a="1"/>
  <c r="H15" i="3" s="1"/>
  <c r="I16" i="3" a="1"/>
  <c r="I16" i="3" s="1"/>
  <c r="J17" i="3" a="1"/>
  <c r="J17" i="3" s="1"/>
  <c r="J18" i="3" a="1"/>
  <c r="J18" i="3" s="1"/>
  <c r="A21" i="3" a="1"/>
  <c r="A21" i="3" s="1"/>
  <c r="B22" i="3" a="1"/>
  <c r="B22" i="3" s="1"/>
  <c r="C23" i="3" a="1"/>
  <c r="C23" i="3" s="1"/>
  <c r="C24" i="3" a="1"/>
  <c r="C24" i="3" s="1"/>
  <c r="E28" i="3" a="1"/>
  <c r="E28" i="3" s="1"/>
  <c r="F29" i="3" a="1"/>
  <c r="F29" i="3" s="1"/>
  <c r="G30" i="3" a="1"/>
  <c r="G30" i="3" s="1"/>
  <c r="H32" i="3" a="1"/>
  <c r="H32" i="3" s="1"/>
  <c r="I33" i="3" a="1"/>
  <c r="I33" i="3" s="1"/>
  <c r="H34" i="3" a="1"/>
  <c r="H34" i="3" s="1"/>
  <c r="D35" i="3" a="1"/>
  <c r="D35" i="3" s="1"/>
  <c r="I35" i="3" a="1"/>
  <c r="I35" i="3" s="1"/>
  <c r="D36" i="3" a="1"/>
  <c r="D36" i="3" s="1"/>
  <c r="H36" i="3" a="1"/>
  <c r="H36" i="3" s="1"/>
  <c r="C38" i="3" a="1"/>
  <c r="C38" i="3" s="1"/>
  <c r="C40" i="3" a="1"/>
  <c r="C40" i="3" s="1"/>
  <c r="H40" i="3" a="1"/>
  <c r="H40" i="3" s="1"/>
  <c r="C42" i="3" a="1"/>
  <c r="C42" i="3" s="1"/>
  <c r="H42" i="3" a="1"/>
  <c r="H42" i="3" s="1"/>
  <c r="C43" i="3" a="1"/>
  <c r="C43" i="3" s="1"/>
  <c r="H43" i="3" a="1"/>
  <c r="H43" i="3" s="1"/>
  <c r="C44" i="3" a="1"/>
  <c r="C44" i="3" s="1"/>
  <c r="F45" i="3" a="1"/>
  <c r="F45" i="3" s="1"/>
  <c r="I45" i="3" a="1"/>
  <c r="I45" i="3" s="1"/>
  <c r="A46" i="3" a="1"/>
  <c r="A46" i="3" s="1"/>
  <c r="D46" i="3" a="1"/>
  <c r="D46" i="3" s="1"/>
  <c r="I46" i="3" a="1"/>
  <c r="I46" i="3" s="1"/>
  <c r="D47" i="3" a="1"/>
  <c r="D47" i="3" s="1"/>
  <c r="F47" i="3" a="1"/>
  <c r="F47" i="3" s="1"/>
  <c r="I47" i="3" a="1"/>
  <c r="I47" i="3" s="1"/>
  <c r="A48" i="3" a="1"/>
  <c r="A48" i="3" s="1"/>
  <c r="D48" i="3" a="1"/>
  <c r="D48" i="3" s="1"/>
  <c r="F48" i="3" a="1"/>
  <c r="F48" i="3" s="1"/>
  <c r="A49" i="3" a="1"/>
  <c r="A49" i="3" s="1"/>
  <c r="D49" i="3" a="1"/>
  <c r="D49" i="3" s="1"/>
  <c r="F49" i="3" a="1"/>
  <c r="F49" i="3" s="1"/>
  <c r="I49" i="3" a="1"/>
  <c r="I49" i="3" s="1"/>
  <c r="A50" i="3" a="1"/>
  <c r="A50" i="3" s="1"/>
  <c r="D50" i="3" a="1"/>
  <c r="D50" i="3" s="1"/>
  <c r="F50" i="3" a="1"/>
  <c r="F50" i="3" s="1"/>
  <c r="A51" i="3" a="1"/>
  <c r="A51" i="3" s="1"/>
  <c r="E51" i="3" a="1"/>
  <c r="E51" i="3" s="1"/>
  <c r="I51" i="3" a="1"/>
  <c r="I51" i="3" s="1"/>
  <c r="A52" i="3" a="1"/>
  <c r="A52" i="3" s="1"/>
  <c r="D52" i="3" a="1"/>
  <c r="D52" i="3" s="1"/>
  <c r="F52" i="3" a="1"/>
  <c r="F52" i="3" s="1"/>
  <c r="A53" i="3" a="1"/>
  <c r="A53" i="3" s="1"/>
  <c r="D53" i="3" a="1"/>
  <c r="D53" i="3" s="1"/>
  <c r="F53" i="3" a="1"/>
  <c r="F53" i="3" s="1"/>
  <c r="J53" i="3" a="1"/>
  <c r="J53" i="3" s="1"/>
  <c r="B54" i="3" a="1"/>
  <c r="B54" i="3" s="1"/>
  <c r="E54" i="3" a="1"/>
  <c r="E54" i="3" s="1"/>
  <c r="A55" i="3" a="1"/>
  <c r="A55" i="3" s="1"/>
  <c r="D55" i="3" a="1"/>
  <c r="D55" i="3" s="1"/>
  <c r="F55" i="3" a="1"/>
  <c r="F55" i="3" s="1"/>
  <c r="I55" i="3" a="1"/>
  <c r="I55" i="3" s="1"/>
  <c r="H56" i="3" a="1"/>
  <c r="H56" i="3" s="1"/>
  <c r="K56" i="3" a="1"/>
  <c r="K56" i="3" s="1"/>
  <c r="D57" i="3" a="1"/>
  <c r="D57" i="3" s="1"/>
  <c r="F57" i="3" a="1"/>
  <c r="F57" i="3" s="1"/>
  <c r="J57" i="3" a="1"/>
  <c r="J57" i="3" s="1"/>
  <c r="G58" i="3" a="1"/>
  <c r="G58" i="3" s="1"/>
  <c r="J58" i="3" a="1"/>
  <c r="J58" i="3" s="1"/>
  <c r="C59" i="3" a="1"/>
  <c r="C59" i="3" s="1"/>
  <c r="E59" i="3" a="1"/>
  <c r="E59" i="3" s="1"/>
  <c r="I59" i="3" a="1"/>
  <c r="I59" i="3" s="1"/>
  <c r="G60" i="3" a="1"/>
  <c r="G60" i="3" s="1"/>
  <c r="J60" i="3" a="1"/>
  <c r="J60" i="3" s="1"/>
  <c r="B61" i="3" a="1"/>
  <c r="B61" i="3" s="1"/>
  <c r="H61" i="3" a="1"/>
  <c r="H61" i="3" s="1"/>
  <c r="A62" i="3" a="1"/>
  <c r="A62" i="3" s="1"/>
  <c r="D62" i="3" a="1"/>
  <c r="D62" i="3" s="1"/>
  <c r="G62" i="3" a="1"/>
  <c r="G62" i="3" s="1"/>
  <c r="J62" i="3" a="1"/>
  <c r="J62" i="3" s="1"/>
  <c r="C63" i="3" a="1"/>
  <c r="C63" i="3" s="1"/>
  <c r="H63" i="3" a="1"/>
  <c r="H63" i="3" s="1"/>
  <c r="A64" i="3" a="1"/>
  <c r="A64" i="3" s="1"/>
  <c r="D64" i="3" a="1"/>
  <c r="D64" i="3" s="1"/>
  <c r="I64" i="3" a="1"/>
  <c r="I64" i="3" s="1"/>
  <c r="B65" i="3" a="1"/>
  <c r="B65" i="3" s="1"/>
  <c r="H65" i="3" a="1"/>
  <c r="H65" i="3" s="1"/>
  <c r="K65" i="3" a="1"/>
  <c r="K65" i="3" s="1"/>
  <c r="C66" i="3" a="1"/>
  <c r="C66" i="3" s="1"/>
  <c r="F66" i="3" a="1"/>
  <c r="F66" i="3" s="1"/>
  <c r="I66" i="3" a="1"/>
  <c r="I66" i="3" s="1"/>
  <c r="B67" i="3" a="1"/>
  <c r="B67" i="3" s="1"/>
  <c r="H67" i="3" a="1"/>
  <c r="H67" i="3" s="1"/>
  <c r="A68" i="3" a="1"/>
  <c r="A68" i="3" s="1"/>
  <c r="D68" i="3" a="1"/>
  <c r="D68" i="3" s="1"/>
  <c r="I68" i="3" a="1"/>
  <c r="I68" i="3" s="1"/>
  <c r="B69" i="3" a="1"/>
  <c r="B69" i="3" s="1"/>
  <c r="H69" i="3" a="1"/>
  <c r="H69" i="3" s="1"/>
  <c r="K69" i="3" a="1"/>
  <c r="K69" i="3" s="1"/>
  <c r="C70" i="3" a="1"/>
  <c r="C70" i="3" s="1"/>
  <c r="F70" i="3" a="1"/>
  <c r="F70" i="3" s="1"/>
  <c r="I70" i="3" a="1"/>
  <c r="I70" i="3" s="1"/>
  <c r="B71" i="3" a="1"/>
  <c r="B71" i="3" s="1"/>
  <c r="G71" i="3" a="1"/>
  <c r="G71" i="3" s="1"/>
  <c r="K71" i="3" a="1"/>
  <c r="K71" i="3" s="1"/>
  <c r="C72" i="3" a="1"/>
  <c r="C72" i="3" s="1"/>
  <c r="F72" i="3" a="1"/>
  <c r="F72" i="3" s="1"/>
  <c r="I72" i="3" a="1"/>
  <c r="I72" i="3" s="1"/>
  <c r="B73" i="3" a="1"/>
  <c r="B73" i="3" s="1"/>
  <c r="H73" i="3" a="1"/>
  <c r="H73" i="3" s="1"/>
  <c r="K73" i="3" a="1"/>
  <c r="K73" i="3" s="1"/>
  <c r="C74" i="3" a="1"/>
  <c r="C74" i="3" s="1"/>
  <c r="F74" i="3" a="1"/>
  <c r="F74" i="3" s="1"/>
  <c r="I74" i="3" a="1"/>
  <c r="I74" i="3" s="1"/>
  <c r="B75" i="3" a="1"/>
  <c r="B75" i="3" s="1"/>
  <c r="G75" i="3" a="1"/>
  <c r="G75" i="3" s="1"/>
  <c r="B76" i="3" a="1"/>
  <c r="B76" i="3" s="1"/>
  <c r="H76" i="3" a="1"/>
  <c r="H76" i="3" s="1"/>
  <c r="K76" i="3" a="1"/>
  <c r="K76" i="3" s="1"/>
  <c r="E77" i="3" a="1"/>
  <c r="E77" i="3" s="1"/>
  <c r="H77" i="3" a="1"/>
  <c r="H77" i="3" s="1"/>
  <c r="K77" i="3" a="1"/>
  <c r="K77" i="3" s="1"/>
  <c r="C78" i="3" a="1"/>
  <c r="C78" i="3" s="1"/>
  <c r="E78" i="3" a="1"/>
  <c r="E78" i="3" s="1"/>
  <c r="K78" i="3" a="1"/>
  <c r="K78" i="3" s="1"/>
  <c r="E79" i="3" a="1"/>
  <c r="E79" i="3" s="1"/>
  <c r="H79" i="3" a="1"/>
  <c r="H79" i="3" s="1"/>
  <c r="K12" i="3" a="1"/>
  <c r="K12" i="3" s="1"/>
  <c r="B15" i="3" a="1"/>
  <c r="B15" i="3" s="1"/>
  <c r="D17" i="3" a="1"/>
  <c r="D17" i="3" s="1"/>
  <c r="G23" i="3" a="1"/>
  <c r="G23" i="3" s="1"/>
  <c r="I25" i="3" a="1"/>
  <c r="I25" i="3" s="1"/>
  <c r="J27" i="3" a="1"/>
  <c r="J27" i="3" s="1"/>
  <c r="B32" i="3" a="1"/>
  <c r="B32" i="3" s="1"/>
  <c r="D34" i="3" a="1"/>
  <c r="D34" i="3" s="1"/>
  <c r="E35" i="3" a="1"/>
  <c r="E35" i="3" s="1"/>
  <c r="E36" i="3" a="1"/>
  <c r="E36" i="3" s="1"/>
  <c r="E38" i="3" a="1"/>
  <c r="E38" i="3" s="1"/>
  <c r="E44" i="3" a="1"/>
  <c r="E44" i="3" s="1"/>
  <c r="J45" i="3" a="1"/>
  <c r="J45" i="3" s="1"/>
  <c r="J46" i="3" a="1"/>
  <c r="J46" i="3" s="1"/>
  <c r="J47" i="3" a="1"/>
  <c r="J47" i="3" s="1"/>
  <c r="I48" i="3" a="1"/>
  <c r="I48" i="3" s="1"/>
  <c r="J49" i="3" a="1"/>
  <c r="J49" i="3" s="1"/>
  <c r="I50" i="3" a="1"/>
  <c r="I50" i="3" s="1"/>
  <c r="D51" i="3" a="1"/>
  <c r="D51" i="3" s="1"/>
  <c r="J51" i="3" a="1"/>
  <c r="J51" i="3" s="1"/>
  <c r="I52" i="3" a="1"/>
  <c r="I52" i="3" s="1"/>
  <c r="K53" i="3" a="1"/>
  <c r="K53" i="3" s="1"/>
  <c r="F54" i="3" a="1"/>
  <c r="F54" i="3" s="1"/>
  <c r="B55" i="3" a="1"/>
  <c r="B55" i="3" s="1"/>
  <c r="G55" i="3" a="1"/>
  <c r="G55" i="3" s="1"/>
  <c r="B56" i="3" a="1"/>
  <c r="B56" i="3" s="1"/>
  <c r="K58" i="3" a="1"/>
  <c r="K58" i="3" s="1"/>
  <c r="F59" i="3" a="1"/>
  <c r="F59" i="3" s="1"/>
  <c r="B60" i="3" a="1"/>
  <c r="B60" i="3" s="1"/>
  <c r="H60" i="3" a="1"/>
  <c r="H60" i="3" s="1"/>
  <c r="C61" i="3" a="1"/>
  <c r="C61" i="3" s="1"/>
  <c r="I61" i="3" a="1"/>
  <c r="I61" i="3" s="1"/>
  <c r="K62" i="3" a="1"/>
  <c r="K62" i="3" s="1"/>
  <c r="E63" i="3" a="1"/>
  <c r="E63" i="3" s="1"/>
  <c r="G64" i="3" a="1"/>
  <c r="G64" i="3" s="1"/>
  <c r="C65" i="3" a="1"/>
  <c r="C65" i="3" s="1"/>
  <c r="I65" i="3" a="1"/>
  <c r="I65" i="3" s="1"/>
  <c r="D66" i="3" a="1"/>
  <c r="D66" i="3" s="1"/>
  <c r="J66" i="3" a="1"/>
  <c r="J66" i="3" s="1"/>
  <c r="E67" i="3" a="1"/>
  <c r="E67" i="3" s="1"/>
  <c r="G68" i="3" a="1"/>
  <c r="G68" i="3" s="1"/>
  <c r="C69" i="3" a="1"/>
  <c r="C69" i="3" s="1"/>
  <c r="I69" i="3" a="1"/>
  <c r="I69" i="3" s="1"/>
  <c r="D70" i="3" a="1"/>
  <c r="D70" i="3" s="1"/>
  <c r="J70" i="3" a="1"/>
  <c r="J70" i="3" s="1"/>
  <c r="A72" i="3" a="1"/>
  <c r="A72" i="3" s="1"/>
  <c r="G72" i="3" a="1"/>
  <c r="G72" i="3" s="1"/>
  <c r="C73" i="3" a="1"/>
  <c r="C73" i="3" s="1"/>
  <c r="I73" i="3" a="1"/>
  <c r="I73" i="3" s="1"/>
  <c r="D74" i="3" a="1"/>
  <c r="D74" i="3" s="1"/>
  <c r="J74" i="3" a="1"/>
  <c r="J74" i="3" s="1"/>
  <c r="E75" i="3" a="1"/>
  <c r="E75" i="3" s="1"/>
  <c r="K75" i="3" a="1"/>
  <c r="K75" i="3" s="1"/>
  <c r="E76" i="3" a="1"/>
  <c r="E76" i="3" s="1"/>
  <c r="A77" i="3" a="1"/>
  <c r="A77" i="3" s="1"/>
  <c r="F77" i="3" a="1"/>
  <c r="F77" i="3" s="1"/>
  <c r="A78" i="3" a="1"/>
  <c r="A78" i="3" s="1"/>
  <c r="F78" i="3" a="1"/>
  <c r="F78" i="3" s="1"/>
  <c r="A79" i="3" a="1"/>
  <c r="A79" i="3" s="1"/>
  <c r="F79" i="3" a="1"/>
  <c r="F79" i="3" s="1"/>
  <c r="K79" i="3" a="1"/>
  <c r="K79" i="3" s="1"/>
  <c r="C80" i="3" a="1"/>
  <c r="C80" i="3" s="1"/>
  <c r="F80" i="3" a="1"/>
  <c r="F80" i="3" s="1"/>
  <c r="I80" i="3" a="1"/>
  <c r="I80" i="3" s="1"/>
  <c r="A81" i="3" a="1"/>
  <c r="A81" i="3" s="1"/>
  <c r="J81" i="3" a="1"/>
  <c r="J81" i="3" s="1"/>
  <c r="D82" i="3" a="1"/>
  <c r="D82" i="3" s="1"/>
  <c r="I82" i="3" a="1"/>
  <c r="I82" i="3" s="1"/>
  <c r="A83" i="3" a="1"/>
  <c r="A83" i="3" s="1"/>
  <c r="J83" i="3" a="1"/>
  <c r="J83" i="3" s="1"/>
  <c r="D84" i="3" a="1"/>
  <c r="D84" i="3" s="1"/>
  <c r="I84" i="3" a="1"/>
  <c r="I84" i="3" s="1"/>
  <c r="A85" i="3" a="1"/>
  <c r="A85" i="3" s="1"/>
  <c r="D85" i="3" a="1"/>
  <c r="D85" i="3" s="1"/>
  <c r="F85" i="3" a="1"/>
  <c r="F85" i="3" s="1"/>
  <c r="I85" i="3" a="1"/>
  <c r="I85" i="3" s="1"/>
  <c r="D86" i="3" a="1"/>
  <c r="D86" i="3" s="1"/>
  <c r="I86" i="3" a="1"/>
  <c r="I86" i="3" s="1"/>
  <c r="A87" i="3" a="1"/>
  <c r="A87" i="3" s="1"/>
  <c r="D87" i="3" a="1"/>
  <c r="D87" i="3" s="1"/>
  <c r="F87" i="3" a="1"/>
  <c r="F87" i="3" s="1"/>
  <c r="I87" i="3" a="1"/>
  <c r="I87" i="3" s="1"/>
  <c r="A88" i="3" a="1"/>
  <c r="A88" i="3" s="1"/>
  <c r="F88" i="3" a="1"/>
  <c r="F88" i="3" s="1"/>
  <c r="I88" i="3" a="1"/>
  <c r="I88" i="3" s="1"/>
  <c r="A89" i="3" a="1"/>
  <c r="A89" i="3" s="1"/>
  <c r="D89" i="3" a="1"/>
  <c r="D89" i="3" s="1"/>
  <c r="F89" i="3" a="1"/>
  <c r="F89" i="3" s="1"/>
  <c r="I89" i="3" a="1"/>
  <c r="I89" i="3" s="1"/>
  <c r="D90" i="3" a="1"/>
  <c r="D90" i="3" s="1"/>
  <c r="I90" i="3" a="1"/>
  <c r="I90" i="3" s="1"/>
  <c r="A91" i="3" a="1"/>
  <c r="A91" i="3" s="1"/>
  <c r="J91" i="3" a="1"/>
  <c r="J91" i="3" s="1"/>
  <c r="B92" i="3" a="1"/>
  <c r="B92" i="3" s="1"/>
  <c r="G92" i="3" a="1"/>
  <c r="G92" i="3" s="1"/>
  <c r="J92" i="3" a="1"/>
  <c r="J92" i="3" s="1"/>
  <c r="B93" i="3" a="1"/>
  <c r="B93" i="3" s="1"/>
  <c r="J93" i="3" a="1"/>
  <c r="J93" i="3" s="1"/>
  <c r="B94" i="3" a="1"/>
  <c r="B94" i="3" s="1"/>
  <c r="G94" i="3" a="1"/>
  <c r="G94" i="3" s="1"/>
  <c r="J94" i="3" a="1"/>
  <c r="J94" i="3" s="1"/>
  <c r="B95" i="3" a="1"/>
  <c r="B95" i="3" s="1"/>
  <c r="G95" i="3" a="1"/>
  <c r="G95" i="3" s="1"/>
  <c r="B96" i="3" a="1"/>
  <c r="B96" i="3" s="1"/>
  <c r="H96" i="3" a="1"/>
  <c r="H96" i="3" s="1"/>
  <c r="C97" i="3" a="1"/>
  <c r="C97" i="3" s="1"/>
  <c r="E97" i="3" a="1"/>
  <c r="E97" i="3" s="1"/>
  <c r="H97" i="3" a="1"/>
  <c r="H97" i="3" s="1"/>
  <c r="K97" i="3" a="1"/>
  <c r="K97" i="3" s="1"/>
  <c r="C98" i="3" a="1"/>
  <c r="C98" i="3" s="1"/>
  <c r="E98" i="3" a="1"/>
  <c r="E98" i="3" s="1"/>
  <c r="H98" i="3" a="1"/>
  <c r="H98" i="3" s="1"/>
  <c r="C99" i="3" a="1"/>
  <c r="C99" i="3" s="1"/>
  <c r="E99" i="3" a="1"/>
  <c r="E99" i="3" s="1"/>
  <c r="H99" i="3" a="1"/>
  <c r="H99" i="3" s="1"/>
  <c r="K99" i="3" a="1"/>
  <c r="K99" i="3" s="1"/>
  <c r="C100" i="3" a="1"/>
  <c r="C100" i="3" s="1"/>
  <c r="E100" i="3" a="1"/>
  <c r="E100" i="3" s="1"/>
  <c r="K100" i="3" a="1"/>
  <c r="K100" i="3" s="1"/>
  <c r="E101" i="3" a="1"/>
  <c r="E101" i="3" s="1"/>
  <c r="H101" i="3" a="1"/>
  <c r="H101" i="3" s="1"/>
  <c r="A102" i="3" a="1"/>
  <c r="A102" i="3" s="1"/>
  <c r="A13" i="3" a="1"/>
  <c r="A13" i="3" s="1"/>
  <c r="C15" i="3" a="1"/>
  <c r="C15" i="3" s="1"/>
  <c r="E19" i="3" a="1"/>
  <c r="E19" i="3" s="1"/>
  <c r="F21" i="3" a="1"/>
  <c r="F21" i="3" s="1"/>
  <c r="H23" i="3" a="1"/>
  <c r="H23" i="3" s="1"/>
  <c r="J25" i="3" a="1"/>
  <c r="J25" i="3" s="1"/>
  <c r="K27" i="3" a="1"/>
  <c r="K27" i="3" s="1"/>
  <c r="A30" i="3" a="1"/>
  <c r="A30" i="3" s="1"/>
  <c r="C32" i="3" a="1"/>
  <c r="C32" i="3" s="1"/>
  <c r="F35" i="3" a="1"/>
  <c r="F35" i="3" s="1"/>
  <c r="E37" i="3" a="1"/>
  <c r="E37" i="3" s="1"/>
  <c r="F38" i="3" a="1"/>
  <c r="F38" i="3" s="1"/>
  <c r="E39" i="3" a="1"/>
  <c r="E39" i="3" s="1"/>
  <c r="E40" i="3" a="1"/>
  <c r="E40" i="3" s="1"/>
  <c r="E41" i="3" a="1"/>
  <c r="E41" i="3" s="1"/>
  <c r="E42" i="3" a="1"/>
  <c r="E42" i="3" s="1"/>
  <c r="F44" i="3" a="1"/>
  <c r="F44" i="3" s="1"/>
  <c r="E46" i="3" a="1"/>
  <c r="E46" i="3" s="1"/>
  <c r="K46" i="3" a="1"/>
  <c r="K46" i="3" s="1"/>
  <c r="J48" i="3" a="1"/>
  <c r="J48" i="3" s="1"/>
  <c r="J50" i="3" a="1"/>
  <c r="J50" i="3" s="1"/>
  <c r="J52" i="3" a="1"/>
  <c r="J52" i="3" s="1"/>
  <c r="A54" i="3" a="1"/>
  <c r="A54" i="3" s="1"/>
  <c r="G54" i="3" a="1"/>
  <c r="G54" i="3" s="1"/>
  <c r="C55" i="3" a="1"/>
  <c r="C55" i="3" s="1"/>
  <c r="H55" i="3" a="1"/>
  <c r="H55" i="3" s="1"/>
  <c r="C56" i="3" a="1"/>
  <c r="C56" i="3" s="1"/>
  <c r="I56" i="3" a="1"/>
  <c r="I56" i="3" s="1"/>
  <c r="K57" i="3" a="1"/>
  <c r="K57" i="3" s="1"/>
  <c r="E58" i="3" a="1"/>
  <c r="E58" i="3" s="1"/>
  <c r="A59" i="3" a="1"/>
  <c r="A59" i="3" s="1"/>
  <c r="G59" i="3" a="1"/>
  <c r="G59" i="3" s="1"/>
  <c r="C60" i="3" a="1"/>
  <c r="C60" i="3" s="1"/>
  <c r="D61" i="3" a="1"/>
  <c r="D61" i="3" s="1"/>
  <c r="J61" i="3" a="1"/>
  <c r="J61" i="3" s="1"/>
  <c r="E62" i="3" a="1"/>
  <c r="E62" i="3" s="1"/>
  <c r="A63" i="3" a="1"/>
  <c r="A63" i="3" s="1"/>
  <c r="F63" i="3" a="1"/>
  <c r="F63" i="3" s="1"/>
  <c r="B64" i="3" a="1"/>
  <c r="B64" i="3" s="1"/>
  <c r="H64" i="3" a="1"/>
  <c r="H64" i="3" s="1"/>
  <c r="D65" i="3" a="1"/>
  <c r="D65" i="3" s="1"/>
  <c r="J65" i="3" a="1"/>
  <c r="J65" i="3" s="1"/>
  <c r="K66" i="3" a="1"/>
  <c r="K66" i="3" s="1"/>
  <c r="F67" i="3" a="1"/>
  <c r="F67" i="3" s="1"/>
  <c r="B68" i="3" a="1"/>
  <c r="B68" i="3" s="1"/>
  <c r="H68" i="3" a="1"/>
  <c r="H68" i="3" s="1"/>
  <c r="D69" i="3" a="1"/>
  <c r="D69" i="3" s="1"/>
  <c r="J69" i="3" a="1"/>
  <c r="J69" i="3" s="1"/>
  <c r="K70" i="3" a="1"/>
  <c r="K70" i="3" s="1"/>
  <c r="E71" i="3" a="1"/>
  <c r="E71" i="3" s="1"/>
  <c r="H72" i="3" a="1"/>
  <c r="H72" i="3" s="1"/>
  <c r="D73" i="3" a="1"/>
  <c r="D73" i="3" s="1"/>
  <c r="J73" i="3" a="1"/>
  <c r="J73" i="3" s="1"/>
  <c r="K74" i="3" a="1"/>
  <c r="K74" i="3" s="1"/>
  <c r="F75" i="3" a="1"/>
  <c r="F75" i="3" s="1"/>
  <c r="A76" i="3" a="1"/>
  <c r="A76" i="3" s="1"/>
  <c r="F76" i="3" a="1"/>
  <c r="F76" i="3" s="1"/>
  <c r="B77" i="3" a="1"/>
  <c r="B77" i="3" s="1"/>
  <c r="G78" i="3" a="1"/>
  <c r="G78" i="3" s="1"/>
  <c r="B79" i="3" a="1"/>
  <c r="B79" i="3" s="1"/>
  <c r="A80" i="3" a="1"/>
  <c r="A80" i="3" s="1"/>
  <c r="D80" i="3" a="1"/>
  <c r="D80" i="3" s="1"/>
  <c r="G80" i="3" a="1"/>
  <c r="G80" i="3" s="1"/>
  <c r="J80" i="3" a="1"/>
  <c r="J80" i="3" s="1"/>
  <c r="B81" i="3" a="1"/>
  <c r="B81" i="3" s="1"/>
  <c r="G81" i="3" a="1"/>
  <c r="G81" i="3" s="1"/>
  <c r="B82" i="3" a="1"/>
  <c r="B82" i="3" s="1"/>
  <c r="G82" i="3" a="1"/>
  <c r="G82" i="3" s="1"/>
  <c r="J82" i="3" a="1"/>
  <c r="J82" i="3" s="1"/>
  <c r="B83" i="3" a="1"/>
  <c r="B83" i="3" s="1"/>
  <c r="G83" i="3" a="1"/>
  <c r="G83" i="3" s="1"/>
  <c r="B84" i="3" a="1"/>
  <c r="B84" i="3" s="1"/>
  <c r="G84" i="3" a="1"/>
  <c r="G84" i="3" s="1"/>
  <c r="J84" i="3" a="1"/>
  <c r="J84" i="3" s="1"/>
  <c r="B85" i="3" a="1"/>
  <c r="B85" i="3" s="1"/>
  <c r="J85" i="3" a="1"/>
  <c r="J85" i="3" s="1"/>
  <c r="B86" i="3" a="1"/>
  <c r="B86" i="3" s="1"/>
  <c r="G86" i="3" a="1"/>
  <c r="G86" i="3" s="1"/>
  <c r="J86" i="3" a="1"/>
  <c r="J86" i="3" s="1"/>
  <c r="B87" i="3" a="1"/>
  <c r="B87" i="3" s="1"/>
  <c r="J87" i="3" a="1"/>
  <c r="J87" i="3" s="1"/>
  <c r="D88" i="3" a="1"/>
  <c r="D88" i="3" s="1"/>
  <c r="G88" i="3" a="1"/>
  <c r="G88" i="3" s="1"/>
  <c r="J88" i="3" a="1"/>
  <c r="J88" i="3" s="1"/>
  <c r="B89" i="3" a="1"/>
  <c r="B89" i="3" s="1"/>
  <c r="J89" i="3" a="1"/>
  <c r="J89" i="3" s="1"/>
  <c r="B90" i="3" a="1"/>
  <c r="B90" i="3" s="1"/>
  <c r="G90" i="3" a="1"/>
  <c r="G90" i="3" s="1"/>
  <c r="J90" i="3" a="1"/>
  <c r="J90" i="3" s="1"/>
  <c r="B91" i="3" a="1"/>
  <c r="B91" i="3" s="1"/>
  <c r="G91" i="3" a="1"/>
  <c r="G91" i="3" s="1"/>
  <c r="K91" i="3" a="1"/>
  <c r="K91" i="3" s="1"/>
  <c r="C92" i="3" a="1"/>
  <c r="C92" i="3" s="1"/>
  <c r="E92" i="3" a="1"/>
  <c r="E92" i="3" s="1"/>
  <c r="H92" i="3" a="1"/>
  <c r="H92" i="3" s="1"/>
  <c r="C93" i="3" a="1"/>
  <c r="C93" i="3" s="1"/>
  <c r="G93" i="3" a="1"/>
  <c r="G93" i="3" s="1"/>
  <c r="K93" i="3" a="1"/>
  <c r="K93" i="3" s="1"/>
  <c r="C94" i="3" a="1"/>
  <c r="C94" i="3" s="1"/>
  <c r="E94" i="3" a="1"/>
  <c r="E94" i="3" s="1"/>
  <c r="H94" i="3" a="1"/>
  <c r="H94" i="3" s="1"/>
  <c r="C95" i="3" a="1"/>
  <c r="C95" i="3" s="1"/>
  <c r="E95" i="3" a="1"/>
  <c r="E95" i="3" s="1"/>
  <c r="H95" i="3" a="1"/>
  <c r="H95" i="3" s="1"/>
  <c r="K95" i="3" a="1"/>
  <c r="K95" i="3" s="1"/>
  <c r="C96" i="3" a="1"/>
  <c r="C96" i="3" s="1"/>
  <c r="E96" i="3" a="1"/>
  <c r="E96" i="3" s="1"/>
  <c r="K96" i="3" a="1"/>
  <c r="K96" i="3" s="1"/>
  <c r="D97" i="3" a="1"/>
  <c r="D97" i="3" s="1"/>
  <c r="F97" i="3" a="1"/>
  <c r="F97" i="3" s="1"/>
  <c r="I97" i="3" a="1"/>
  <c r="I97" i="3" s="1"/>
  <c r="A98" i="3" a="1"/>
  <c r="A98" i="3" s="1"/>
  <c r="F98" i="3" a="1"/>
  <c r="F98" i="3" s="1"/>
  <c r="K98" i="3" a="1"/>
  <c r="K98" i="3" s="1"/>
  <c r="D99" i="3" a="1"/>
  <c r="D99" i="3" s="1"/>
  <c r="F99" i="3" a="1"/>
  <c r="F99" i="3" s="1"/>
  <c r="I99" i="3" a="1"/>
  <c r="I99" i="3" s="1"/>
  <c r="A100" i="3" a="1"/>
  <c r="A100" i="3" s="1"/>
  <c r="F100" i="3" a="1"/>
  <c r="F100" i="3" s="1"/>
  <c r="I100" i="3" a="1"/>
  <c r="I100" i="3" s="1"/>
  <c r="A101" i="3" a="1"/>
  <c r="A101" i="3" s="1"/>
  <c r="D101" i="3" a="1"/>
  <c r="D101" i="3" s="1"/>
  <c r="A14" i="3" a="1"/>
  <c r="A14" i="3" s="1"/>
  <c r="D18" i="3" a="1"/>
  <c r="D18" i="3" s="1"/>
  <c r="G22" i="3" a="1"/>
  <c r="G22" i="3" s="1"/>
  <c r="I26" i="3" a="1"/>
  <c r="I26" i="3" s="1"/>
  <c r="A31" i="3" a="1"/>
  <c r="A31" i="3" s="1"/>
  <c r="K34" i="3" a="1"/>
  <c r="K34" i="3" s="1"/>
  <c r="K36" i="3" a="1"/>
  <c r="K36" i="3" s="1"/>
  <c r="K38" i="3" a="1"/>
  <c r="K38" i="3" s="1"/>
  <c r="J40" i="3" a="1"/>
  <c r="J40" i="3" s="1"/>
  <c r="J42" i="3" a="1"/>
  <c r="J42" i="3" s="1"/>
  <c r="K44" i="3" a="1"/>
  <c r="K44" i="3" s="1"/>
  <c r="B47" i="3" a="1"/>
  <c r="B47" i="3" s="1"/>
  <c r="B49" i="3" a="1"/>
  <c r="B49" i="3" s="1"/>
  <c r="C54" i="3" a="1"/>
  <c r="C54" i="3" s="1"/>
  <c r="E56" i="3" a="1"/>
  <c r="E56" i="3" s="1"/>
  <c r="G57" i="3" a="1"/>
  <c r="G57" i="3" s="1"/>
  <c r="H58" i="3" a="1"/>
  <c r="H58" i="3" s="1"/>
  <c r="J59" i="3" a="1"/>
  <c r="J59" i="3" s="1"/>
  <c r="K60" i="3" a="1"/>
  <c r="K60" i="3" s="1"/>
  <c r="E65" i="3" a="1"/>
  <c r="E65" i="3" s="1"/>
  <c r="G66" i="3" a="1"/>
  <c r="G66" i="3" s="1"/>
  <c r="I67" i="3" a="1"/>
  <c r="I67" i="3" s="1"/>
  <c r="J68" i="3" a="1"/>
  <c r="J68" i="3" s="1"/>
  <c r="A70" i="3" a="1"/>
  <c r="A70" i="3" s="1"/>
  <c r="C71" i="3" a="1"/>
  <c r="C71" i="3" s="1"/>
  <c r="D72" i="3" a="1"/>
  <c r="D72" i="3" s="1"/>
  <c r="E73" i="3" a="1"/>
  <c r="E73" i="3" s="1"/>
  <c r="G74" i="3" a="1"/>
  <c r="G74" i="3" s="1"/>
  <c r="H75" i="3" a="1"/>
  <c r="H75" i="3" s="1"/>
  <c r="I77" i="3" a="1"/>
  <c r="I77" i="3" s="1"/>
  <c r="I78" i="3" a="1"/>
  <c r="I78" i="3" s="1"/>
  <c r="I79" i="3" a="1"/>
  <c r="I79" i="3" s="1"/>
  <c r="E81" i="3" a="1"/>
  <c r="E81" i="3" s="1"/>
  <c r="K81" i="3" a="1"/>
  <c r="K81" i="3" s="1"/>
  <c r="E82" i="3" a="1"/>
  <c r="E82" i="3" s="1"/>
  <c r="E83" i="3" a="1"/>
  <c r="E83" i="3" s="1"/>
  <c r="K83" i="3" a="1"/>
  <c r="K83" i="3" s="1"/>
  <c r="E84" i="3" a="1"/>
  <c r="E84" i="3" s="1"/>
  <c r="K85" i="3" a="1"/>
  <c r="K85" i="3" s="1"/>
  <c r="E86" i="3" a="1"/>
  <c r="E86" i="3" s="1"/>
  <c r="K89" i="3" a="1"/>
  <c r="K89" i="3" s="1"/>
  <c r="E90" i="3" a="1"/>
  <c r="E90" i="3" s="1"/>
  <c r="E91" i="3" a="1"/>
  <c r="E91" i="3" s="1"/>
  <c r="A92" i="3" a="1"/>
  <c r="A92" i="3" s="1"/>
  <c r="F92" i="3" a="1"/>
  <c r="F92" i="3" s="1"/>
  <c r="K92" i="3" a="1"/>
  <c r="K92" i="3" s="1"/>
  <c r="E93" i="3" a="1"/>
  <c r="E93" i="3" s="1"/>
  <c r="A94" i="3" a="1"/>
  <c r="A94" i="3" s="1"/>
  <c r="F94" i="3" a="1"/>
  <c r="F94" i="3" s="1"/>
  <c r="K94" i="3" a="1"/>
  <c r="K94" i="3" s="1"/>
  <c r="F95" i="3" a="1"/>
  <c r="F95" i="3" s="1"/>
  <c r="A96" i="3" a="1"/>
  <c r="A96" i="3" s="1"/>
  <c r="F96" i="3" a="1"/>
  <c r="F96" i="3" s="1"/>
  <c r="A97" i="3" a="1"/>
  <c r="A97" i="3" s="1"/>
  <c r="A99" i="3" a="1"/>
  <c r="A99" i="3" s="1"/>
  <c r="G100" i="3" a="1"/>
  <c r="G100" i="3" s="1"/>
  <c r="B101" i="3" a="1"/>
  <c r="B101" i="3" s="1"/>
  <c r="F101" i="3" a="1"/>
  <c r="F101" i="3" s="1"/>
  <c r="J101" i="3" a="1"/>
  <c r="J101" i="3" s="1"/>
  <c r="C102" i="3" a="1"/>
  <c r="C102" i="3" s="1"/>
  <c r="F102" i="3" a="1"/>
  <c r="F102" i="3" s="1"/>
  <c r="I102" i="3" a="1"/>
  <c r="I102" i="3" s="1"/>
  <c r="A103" i="3" a="1"/>
  <c r="A103" i="3" s="1"/>
  <c r="J103" i="3" a="1"/>
  <c r="J103" i="3" s="1"/>
  <c r="D104" i="3" a="1"/>
  <c r="D104" i="3" s="1"/>
  <c r="G104" i="3" a="1"/>
  <c r="G104" i="3" s="1"/>
  <c r="J104" i="3" a="1"/>
  <c r="J104" i="3" s="1"/>
  <c r="B105" i="3" a="1"/>
  <c r="B105" i="3" s="1"/>
  <c r="G105" i="3" a="1"/>
  <c r="G105" i="3" s="1"/>
  <c r="B106" i="3" a="1"/>
  <c r="B106" i="3" s="1"/>
  <c r="G106" i="3" a="1"/>
  <c r="G106" i="3" s="1"/>
  <c r="J106" i="3" a="1"/>
  <c r="J106" i="3" s="1"/>
  <c r="B107" i="3" a="1"/>
  <c r="B107" i="3" s="1"/>
  <c r="G107" i="3" a="1"/>
  <c r="G107" i="3" s="1"/>
  <c r="B108" i="3" a="1"/>
  <c r="B108" i="3" s="1"/>
  <c r="G108" i="3" a="1"/>
  <c r="G108" i="3" s="1"/>
  <c r="J108" i="3" a="1"/>
  <c r="J108" i="3" s="1"/>
  <c r="B109" i="3" a="1"/>
  <c r="B109" i="3" s="1"/>
  <c r="J109" i="3" a="1"/>
  <c r="J109" i="3" s="1"/>
  <c r="B110" i="3" a="1"/>
  <c r="B110" i="3" s="1"/>
  <c r="G110" i="3" a="1"/>
  <c r="G110" i="3" s="1"/>
  <c r="J110" i="3" a="1"/>
  <c r="J110" i="3" s="1"/>
  <c r="B111" i="3" a="1"/>
  <c r="B111" i="3" s="1"/>
  <c r="G111" i="3" a="1"/>
  <c r="G111" i="3" s="1"/>
  <c r="B112" i="3" a="1"/>
  <c r="B112" i="3" s="1"/>
  <c r="H112" i="3" a="1"/>
  <c r="H112" i="3" s="1"/>
  <c r="B113" i="3" a="1"/>
  <c r="B113" i="3" s="1"/>
  <c r="I113" i="3" a="1"/>
  <c r="I113" i="3" s="1"/>
  <c r="A114" i="3" a="1"/>
  <c r="A114" i="3" s="1"/>
  <c r="E114" i="3" a="1"/>
  <c r="E114" i="3" s="1"/>
  <c r="H114" i="3" a="1"/>
  <c r="H114" i="3" s="1"/>
  <c r="B115" i="3" a="1"/>
  <c r="B115" i="3" s="1"/>
  <c r="I115" i="3" a="1"/>
  <c r="I115" i="3" s="1"/>
  <c r="A116" i="3" a="1"/>
  <c r="A116" i="3" s="1"/>
  <c r="E116" i="3" a="1"/>
  <c r="E116" i="3" s="1"/>
  <c r="H116" i="3" a="1"/>
  <c r="H116" i="3" s="1"/>
  <c r="B117" i="3" a="1"/>
  <c r="B117" i="3" s="1"/>
  <c r="I117" i="3" a="1"/>
  <c r="I117" i="3" s="1"/>
  <c r="A118" i="3" a="1"/>
  <c r="A118" i="3" s="1"/>
  <c r="E118" i="3" a="1"/>
  <c r="E118" i="3" s="1"/>
  <c r="H118" i="3" a="1"/>
  <c r="H118" i="3" s="1"/>
  <c r="B119" i="3" a="1"/>
  <c r="B119" i="3" s="1"/>
  <c r="I119" i="3" a="1"/>
  <c r="I119" i="3" s="1"/>
  <c r="A120" i="3" a="1"/>
  <c r="A120" i="3" s="1"/>
  <c r="E120" i="3" a="1"/>
  <c r="E120" i="3" s="1"/>
  <c r="H120" i="3" a="1"/>
  <c r="H120" i="3" s="1"/>
  <c r="B121" i="3" a="1"/>
  <c r="B121" i="3" s="1"/>
  <c r="I121" i="3" a="1"/>
  <c r="I121" i="3" s="1"/>
  <c r="A122" i="3" a="1"/>
  <c r="A122" i="3" s="1"/>
  <c r="E122" i="3" a="1"/>
  <c r="E122" i="3" s="1"/>
  <c r="H122" i="3" a="1"/>
  <c r="H122" i="3" s="1"/>
  <c r="B123" i="3" a="1"/>
  <c r="B123" i="3" s="1"/>
  <c r="I123" i="3" a="1"/>
  <c r="I123" i="3" s="1"/>
  <c r="A124" i="3" a="1"/>
  <c r="A124" i="3" s="1"/>
  <c r="E124" i="3" a="1"/>
  <c r="E124" i="3" s="1"/>
  <c r="H124" i="3" a="1"/>
  <c r="H124" i="3" s="1"/>
  <c r="B125" i="3" a="1"/>
  <c r="B125" i="3" s="1"/>
  <c r="I125" i="3" a="1"/>
  <c r="I125" i="3" s="1"/>
  <c r="A126" i="3" a="1"/>
  <c r="A126" i="3" s="1"/>
  <c r="E126" i="3" a="1"/>
  <c r="E126" i="3" s="1"/>
  <c r="H126" i="3" a="1"/>
  <c r="H126" i="3" s="1"/>
  <c r="B127" i="3" a="1"/>
  <c r="B127" i="3" s="1"/>
  <c r="I127" i="3" a="1"/>
  <c r="I127" i="3" s="1"/>
  <c r="A128" i="3" a="1"/>
  <c r="A128" i="3" s="1"/>
  <c r="E128" i="3" a="1"/>
  <c r="E128" i="3" s="1"/>
  <c r="H128" i="3" a="1"/>
  <c r="H128" i="3" s="1"/>
  <c r="B129" i="3" a="1"/>
  <c r="B129" i="3" s="1"/>
  <c r="I129" i="3" a="1"/>
  <c r="I129" i="3" s="1"/>
  <c r="A130" i="3" a="1"/>
  <c r="A130" i="3" s="1"/>
  <c r="E130" i="3" a="1"/>
  <c r="E130" i="3" s="1"/>
  <c r="H130" i="3" a="1"/>
  <c r="H130" i="3" s="1"/>
  <c r="B131" i="3" a="1"/>
  <c r="B131" i="3" s="1"/>
  <c r="I131" i="3" a="1"/>
  <c r="I131" i="3" s="1"/>
  <c r="A132" i="3" a="1"/>
  <c r="A132" i="3" s="1"/>
  <c r="E132" i="3" a="1"/>
  <c r="E132" i="3" s="1"/>
  <c r="H132" i="3" a="1"/>
  <c r="H132" i="3" s="1"/>
  <c r="B133" i="3" a="1"/>
  <c r="B133" i="3" s="1"/>
  <c r="I133" i="3" a="1"/>
  <c r="I133" i="3" s="1"/>
  <c r="A134" i="3" a="1"/>
  <c r="A134" i="3" s="1"/>
  <c r="E134" i="3" a="1"/>
  <c r="E134" i="3" s="1"/>
  <c r="H134" i="3" a="1"/>
  <c r="H134" i="3" s="1"/>
  <c r="B135" i="3" a="1"/>
  <c r="B135" i="3" s="1"/>
  <c r="I135" i="3" a="1"/>
  <c r="I135" i="3" s="1"/>
  <c r="A136" i="3" a="1"/>
  <c r="A136" i="3" s="1"/>
  <c r="E136" i="3" a="1"/>
  <c r="E136" i="3" s="1"/>
  <c r="H136" i="3" a="1"/>
  <c r="H136" i="3" s="1"/>
  <c r="B137" i="3" a="1"/>
  <c r="B137" i="3" s="1"/>
  <c r="I137" i="3" a="1"/>
  <c r="I137" i="3" s="1"/>
  <c r="A138" i="3" a="1"/>
  <c r="A138" i="3" s="1"/>
  <c r="E138" i="3" a="1"/>
  <c r="E138" i="3" s="1"/>
  <c r="H138" i="3" a="1"/>
  <c r="H138" i="3" s="1"/>
  <c r="B139" i="3" a="1"/>
  <c r="B139" i="3" s="1"/>
  <c r="I139" i="3" a="1"/>
  <c r="I139" i="3" s="1"/>
  <c r="A140" i="3" a="1"/>
  <c r="A140" i="3" s="1"/>
  <c r="E140" i="3" a="1"/>
  <c r="E140" i="3" s="1"/>
  <c r="H140" i="3" a="1"/>
  <c r="H140" i="3" s="1"/>
  <c r="B141" i="3" a="1"/>
  <c r="B141" i="3" s="1"/>
  <c r="I141" i="3" a="1"/>
  <c r="I141" i="3" s="1"/>
  <c r="A142" i="3" a="1"/>
  <c r="A142" i="3" s="1"/>
  <c r="E142" i="3" a="1"/>
  <c r="E142" i="3" s="1"/>
  <c r="H142" i="3" a="1"/>
  <c r="H142" i="3" s="1"/>
  <c r="B143" i="3" a="1"/>
  <c r="B143" i="3" s="1"/>
  <c r="I143" i="3" a="1"/>
  <c r="I143" i="3" s="1"/>
  <c r="A144" i="3" a="1"/>
  <c r="A144" i="3" s="1"/>
  <c r="E144" i="3" a="1"/>
  <c r="E144" i="3" s="1"/>
  <c r="H144" i="3" a="1"/>
  <c r="H144" i="3" s="1"/>
  <c r="B145" i="3" a="1"/>
  <c r="B145" i="3" s="1"/>
  <c r="I145" i="3" a="1"/>
  <c r="I145" i="3" s="1"/>
  <c r="A146" i="3" a="1"/>
  <c r="A146" i="3" s="1"/>
  <c r="E146" i="3" a="1"/>
  <c r="E146" i="3" s="1"/>
  <c r="H146" i="3" a="1"/>
  <c r="H146" i="3" s="1"/>
  <c r="B147" i="3" a="1"/>
  <c r="B147" i="3" s="1"/>
  <c r="I147" i="3" a="1"/>
  <c r="I147" i="3" s="1"/>
  <c r="A148" i="3" a="1"/>
  <c r="A148" i="3" s="1"/>
  <c r="E148" i="3" a="1"/>
  <c r="E148" i="3" s="1"/>
  <c r="H148" i="3" a="1"/>
  <c r="H148" i="3" s="1"/>
  <c r="B149" i="3" a="1"/>
  <c r="B149" i="3" s="1"/>
  <c r="I149" i="3" a="1"/>
  <c r="I149" i="3" s="1"/>
  <c r="A150" i="3" a="1"/>
  <c r="A150" i="3" s="1"/>
  <c r="E150" i="3" a="1"/>
  <c r="E150" i="3" s="1"/>
  <c r="H150" i="3" a="1"/>
  <c r="H150" i="3" s="1"/>
  <c r="B151" i="3" a="1"/>
  <c r="B151" i="3" s="1"/>
  <c r="I151" i="3" a="1"/>
  <c r="I151" i="3" s="1"/>
  <c r="A152" i="3" a="1"/>
  <c r="A152" i="3" s="1"/>
  <c r="E152" i="3" a="1"/>
  <c r="E152" i="3" s="1"/>
  <c r="H152" i="3" a="1"/>
  <c r="H152" i="3" s="1"/>
  <c r="B153" i="3" a="1"/>
  <c r="B153" i="3" s="1"/>
  <c r="I153" i="3" a="1"/>
  <c r="I153" i="3" s="1"/>
  <c r="A154" i="3" a="1"/>
  <c r="A154" i="3" s="1"/>
  <c r="E154" i="3" a="1"/>
  <c r="E154" i="3" s="1"/>
  <c r="H154" i="3" a="1"/>
  <c r="H154" i="3" s="1"/>
  <c r="B155" i="3" a="1"/>
  <c r="B155" i="3" s="1"/>
  <c r="I155" i="3" a="1"/>
  <c r="I155" i="3" s="1"/>
  <c r="A156" i="3" a="1"/>
  <c r="A156" i="3" s="1"/>
  <c r="E156" i="3" a="1"/>
  <c r="E156" i="3" s="1"/>
  <c r="H156" i="3" a="1"/>
  <c r="H156" i="3" s="1"/>
  <c r="B157" i="3" a="1"/>
  <c r="B157" i="3" s="1"/>
  <c r="I157" i="3" a="1"/>
  <c r="I157" i="3" s="1"/>
  <c r="A158" i="3" a="1"/>
  <c r="A158" i="3" s="1"/>
  <c r="E158" i="3" a="1"/>
  <c r="E158" i="3" s="1"/>
  <c r="H158" i="3" a="1"/>
  <c r="H158" i="3" s="1"/>
  <c r="B159" i="3" a="1"/>
  <c r="B159" i="3" s="1"/>
  <c r="I159" i="3" a="1"/>
  <c r="I159" i="3" s="1"/>
  <c r="B14" i="3" a="1"/>
  <c r="B14" i="3" s="1"/>
  <c r="J26" i="3" a="1"/>
  <c r="J26" i="3" s="1"/>
  <c r="B31" i="3" a="1"/>
  <c r="B31" i="3" s="1"/>
  <c r="A37" i="3" a="1"/>
  <c r="A37" i="3" s="1"/>
  <c r="A39" i="3" a="1"/>
  <c r="A39" i="3" s="1"/>
  <c r="K40" i="3" a="1"/>
  <c r="K40" i="3" s="1"/>
  <c r="K42" i="3" a="1"/>
  <c r="K42" i="3" s="1"/>
  <c r="A45" i="3" a="1"/>
  <c r="A45" i="3" s="1"/>
  <c r="B46" i="3" a="1"/>
  <c r="B46" i="3" s="1"/>
  <c r="C47" i="3" a="1"/>
  <c r="C47" i="3" s="1"/>
  <c r="B48" i="3" a="1"/>
  <c r="B48" i="3" s="1"/>
  <c r="C49" i="3" a="1"/>
  <c r="C49" i="3" s="1"/>
  <c r="B50" i="3" a="1"/>
  <c r="B50" i="3" s="1"/>
  <c r="B51" i="3" a="1"/>
  <c r="B51" i="3" s="1"/>
  <c r="B52" i="3" a="1"/>
  <c r="B52" i="3" s="1"/>
  <c r="B53" i="3" a="1"/>
  <c r="B53" i="3" s="1"/>
  <c r="D54" i="3" a="1"/>
  <c r="D54" i="3" s="1"/>
  <c r="F56" i="3" a="1"/>
  <c r="F56" i="3" s="1"/>
  <c r="H57" i="3" a="1"/>
  <c r="H57" i="3" s="1"/>
  <c r="K59" i="3" a="1"/>
  <c r="K59" i="3" s="1"/>
  <c r="A61" i="3" a="1"/>
  <c r="A61" i="3" s="1"/>
  <c r="B62" i="3" a="1"/>
  <c r="B62" i="3" s="1"/>
  <c r="D63" i="3" a="1"/>
  <c r="D63" i="3" s="1"/>
  <c r="E64" i="3" a="1"/>
  <c r="E64" i="3" s="1"/>
  <c r="F65" i="3" a="1"/>
  <c r="F65" i="3" s="1"/>
  <c r="H66" i="3" a="1"/>
  <c r="H66" i="3" s="1"/>
  <c r="J67" i="3" a="1"/>
  <c r="J67" i="3" s="1"/>
  <c r="K68" i="3" a="1"/>
  <c r="K68" i="3" s="1"/>
  <c r="F73" i="3" a="1"/>
  <c r="F73" i="3" s="1"/>
  <c r="H74" i="3" a="1"/>
  <c r="H74" i="3" s="1"/>
  <c r="I75" i="3" a="1"/>
  <c r="I75" i="3" s="1"/>
  <c r="I76" i="3" a="1"/>
  <c r="I76" i="3" s="1"/>
  <c r="J77" i="3" a="1"/>
  <c r="J77" i="3" s="1"/>
  <c r="J78" i="3" a="1"/>
  <c r="J78" i="3" s="1"/>
  <c r="J79" i="3" a="1"/>
  <c r="J79" i="3" s="1"/>
  <c r="E80" i="3" a="1"/>
  <c r="E80" i="3" s="1"/>
  <c r="K80" i="3" a="1"/>
  <c r="K80" i="3" s="1"/>
  <c r="F81" i="3" a="1"/>
  <c r="F81" i="3" s="1"/>
  <c r="A82" i="3" a="1"/>
  <c r="A82" i="3" s="1"/>
  <c r="F82" i="3" a="1"/>
  <c r="F82" i="3" s="1"/>
  <c r="K82" i="3" a="1"/>
  <c r="K82" i="3" s="1"/>
  <c r="F83" i="3" a="1"/>
  <c r="F83" i="3" s="1"/>
  <c r="A84" i="3" a="1"/>
  <c r="A84" i="3" s="1"/>
  <c r="F84" i="3" a="1"/>
  <c r="F84" i="3" s="1"/>
  <c r="K84" i="3" a="1"/>
  <c r="K84" i="3" s="1"/>
  <c r="E85" i="3" a="1"/>
  <c r="E85" i="3" s="1"/>
  <c r="A86" i="3" a="1"/>
  <c r="A86" i="3" s="1"/>
  <c r="F86" i="3" a="1"/>
  <c r="F86" i="3" s="1"/>
  <c r="K86" i="3" a="1"/>
  <c r="K86" i="3" s="1"/>
  <c r="E87" i="3" a="1"/>
  <c r="E87" i="3" s="1"/>
  <c r="K87" i="3" a="1"/>
  <c r="K87" i="3" s="1"/>
  <c r="E88" i="3" a="1"/>
  <c r="E88" i="3" s="1"/>
  <c r="K88" i="3" a="1"/>
  <c r="K88" i="3" s="1"/>
  <c r="E89" i="3" a="1"/>
  <c r="E89" i="3" s="1"/>
  <c r="A90" i="3" a="1"/>
  <c r="A90" i="3" s="1"/>
  <c r="F90" i="3" a="1"/>
  <c r="F90" i="3" s="1"/>
  <c r="K90" i="3" a="1"/>
  <c r="K90" i="3" s="1"/>
  <c r="F91" i="3" a="1"/>
  <c r="F91" i="3" s="1"/>
  <c r="A93" i="3" a="1"/>
  <c r="A93" i="3" s="1"/>
  <c r="F93" i="3" a="1"/>
  <c r="F93" i="3" s="1"/>
  <c r="A95" i="3" a="1"/>
  <c r="A95" i="3" s="1"/>
  <c r="G96" i="3" a="1"/>
  <c r="G96" i="3" s="1"/>
  <c r="B97" i="3" a="1"/>
  <c r="B97" i="3" s="1"/>
  <c r="G97" i="3" a="1"/>
  <c r="G97" i="3" s="1"/>
  <c r="B98" i="3" a="1"/>
  <c r="B98" i="3" s="1"/>
  <c r="G98" i="3" a="1"/>
  <c r="G98" i="3" s="1"/>
  <c r="B99" i="3" a="1"/>
  <c r="B99" i="3" s="1"/>
  <c r="G99" i="3" a="1"/>
  <c r="G99" i="3" s="1"/>
  <c r="B100" i="3" a="1"/>
  <c r="B100" i="3" s="1"/>
  <c r="H100" i="3" a="1"/>
  <c r="H100" i="3" s="1"/>
  <c r="C101" i="3" a="1"/>
  <c r="C101" i="3" s="1"/>
  <c r="K101" i="3" a="1"/>
  <c r="K101" i="3" s="1"/>
  <c r="D102" i="3" a="1"/>
  <c r="D102" i="3" s="1"/>
  <c r="G102" i="3" a="1"/>
  <c r="G102" i="3" s="1"/>
  <c r="J102" i="3" a="1"/>
  <c r="J102" i="3" s="1"/>
  <c r="B103" i="3" a="1"/>
  <c r="B103" i="3" s="1"/>
  <c r="G103" i="3" a="1"/>
  <c r="G103" i="3" s="1"/>
  <c r="B104" i="3" a="1"/>
  <c r="B104" i="3" s="1"/>
  <c r="H104" i="3" a="1"/>
  <c r="H104" i="3" s="1"/>
  <c r="C105" i="3" a="1"/>
  <c r="C105" i="3" s="1"/>
  <c r="E105" i="3" a="1"/>
  <c r="E105" i="3" s="1"/>
  <c r="H105" i="3" a="1"/>
  <c r="H105" i="3" s="1"/>
  <c r="K105" i="3" a="1"/>
  <c r="K105" i="3" s="1"/>
  <c r="C106" i="3" a="1"/>
  <c r="C106" i="3" s="1"/>
  <c r="E106" i="3" a="1"/>
  <c r="E106" i="3" s="1"/>
  <c r="H106" i="3" a="1"/>
  <c r="H106" i="3" s="1"/>
  <c r="C107" i="3" a="1"/>
  <c r="C107" i="3" s="1"/>
  <c r="E107" i="3" a="1"/>
  <c r="E107" i="3" s="1"/>
  <c r="H107" i="3" a="1"/>
  <c r="H107" i="3" s="1"/>
  <c r="K107" i="3" a="1"/>
  <c r="K107" i="3" s="1"/>
  <c r="C108" i="3" a="1"/>
  <c r="C108" i="3" s="1"/>
  <c r="E108" i="3" a="1"/>
  <c r="E108" i="3" s="1"/>
  <c r="H108" i="3" a="1"/>
  <c r="H108" i="3" s="1"/>
  <c r="C109" i="3" a="1"/>
  <c r="C109" i="3" s="1"/>
  <c r="G109" i="3" a="1"/>
  <c r="G109" i="3" s="1"/>
  <c r="K109" i="3" a="1"/>
  <c r="K109" i="3" s="1"/>
  <c r="C110" i="3" a="1"/>
  <c r="C110" i="3" s="1"/>
  <c r="E110" i="3" a="1"/>
  <c r="E110" i="3" s="1"/>
  <c r="H110" i="3" a="1"/>
  <c r="H110" i="3" s="1"/>
  <c r="C111" i="3" a="1"/>
  <c r="C111" i="3" s="1"/>
  <c r="E111" i="3" a="1"/>
  <c r="E111" i="3" s="1"/>
  <c r="H111" i="3" a="1"/>
  <c r="H111" i="3" s="1"/>
  <c r="K111" i="3" a="1"/>
  <c r="K111" i="3" s="1"/>
  <c r="C112" i="3" a="1"/>
  <c r="C112" i="3" s="1"/>
  <c r="E112" i="3" a="1"/>
  <c r="E112" i="3" s="1"/>
  <c r="K112" i="3" a="1"/>
  <c r="K112" i="3" s="1"/>
  <c r="C113" i="3" a="1"/>
  <c r="C113" i="3" s="1"/>
  <c r="G113" i="3" a="1"/>
  <c r="G113" i="3" s="1"/>
  <c r="J113" i="3" a="1"/>
  <c r="J113" i="3" s="1"/>
  <c r="D114" i="3" a="1"/>
  <c r="D114" i="3" s="1"/>
  <c r="F114" i="3" a="1"/>
  <c r="F114" i="3" s="1"/>
  <c r="K114" i="3" a="1"/>
  <c r="K114" i="3" s="1"/>
  <c r="C115" i="3" a="1"/>
  <c r="C115" i="3" s="1"/>
  <c r="G115" i="3" a="1"/>
  <c r="G115" i="3" s="1"/>
  <c r="J115" i="3" a="1"/>
  <c r="J115" i="3" s="1"/>
  <c r="D116" i="3" a="1"/>
  <c r="D116" i="3" s="1"/>
  <c r="F116" i="3" a="1"/>
  <c r="F116" i="3" s="1"/>
  <c r="K116" i="3" a="1"/>
  <c r="K116" i="3" s="1"/>
  <c r="C117" i="3" a="1"/>
  <c r="C117" i="3" s="1"/>
  <c r="G117" i="3" a="1"/>
  <c r="G117" i="3" s="1"/>
  <c r="J117" i="3" a="1"/>
  <c r="J117" i="3" s="1"/>
  <c r="D118" i="3" a="1"/>
  <c r="D118" i="3" s="1"/>
  <c r="F118" i="3" a="1"/>
  <c r="F118" i="3" s="1"/>
  <c r="K118" i="3" a="1"/>
  <c r="K118" i="3" s="1"/>
  <c r="C119" i="3" a="1"/>
  <c r="C119" i="3" s="1"/>
  <c r="G119" i="3" a="1"/>
  <c r="G119" i="3" s="1"/>
  <c r="J119" i="3" a="1"/>
  <c r="J119" i="3" s="1"/>
  <c r="D120" i="3" a="1"/>
  <c r="D120" i="3" s="1"/>
  <c r="F120" i="3" a="1"/>
  <c r="F120" i="3" s="1"/>
  <c r="K120" i="3" a="1"/>
  <c r="K120" i="3" s="1"/>
  <c r="C121" i="3" a="1"/>
  <c r="C121" i="3" s="1"/>
  <c r="G121" i="3" a="1"/>
  <c r="G121" i="3" s="1"/>
  <c r="J121" i="3" a="1"/>
  <c r="J121" i="3" s="1"/>
  <c r="D122" i="3" a="1"/>
  <c r="D122" i="3" s="1"/>
  <c r="F122" i="3" a="1"/>
  <c r="F122" i="3" s="1"/>
  <c r="K122" i="3" a="1"/>
  <c r="K122" i="3" s="1"/>
  <c r="C123" i="3" a="1"/>
  <c r="C123" i="3" s="1"/>
  <c r="G123" i="3" a="1"/>
  <c r="G123" i="3" s="1"/>
  <c r="J123" i="3" a="1"/>
  <c r="J123" i="3" s="1"/>
  <c r="D124" i="3" a="1"/>
  <c r="D124" i="3" s="1"/>
  <c r="F124" i="3" a="1"/>
  <c r="F124" i="3" s="1"/>
  <c r="K124" i="3" a="1"/>
  <c r="K124" i="3" s="1"/>
  <c r="C125" i="3" a="1"/>
  <c r="C125" i="3" s="1"/>
  <c r="G125" i="3" a="1"/>
  <c r="G125" i="3" s="1"/>
  <c r="J125" i="3" a="1"/>
  <c r="J125" i="3" s="1"/>
  <c r="D126" i="3" a="1"/>
  <c r="D126" i="3" s="1"/>
  <c r="F126" i="3" a="1"/>
  <c r="F126" i="3" s="1"/>
  <c r="K126" i="3" a="1"/>
  <c r="K126" i="3" s="1"/>
  <c r="C127" i="3" a="1"/>
  <c r="C127" i="3" s="1"/>
  <c r="G127" i="3" a="1"/>
  <c r="G127" i="3" s="1"/>
  <c r="J127" i="3" a="1"/>
  <c r="J127" i="3" s="1"/>
  <c r="D128" i="3" a="1"/>
  <c r="D128" i="3" s="1"/>
  <c r="F128" i="3" a="1"/>
  <c r="F128" i="3" s="1"/>
  <c r="K128" i="3" a="1"/>
  <c r="K128" i="3" s="1"/>
  <c r="C129" i="3" a="1"/>
  <c r="C129" i="3" s="1"/>
  <c r="G129" i="3" a="1"/>
  <c r="G129" i="3" s="1"/>
  <c r="J129" i="3" a="1"/>
  <c r="J129" i="3" s="1"/>
  <c r="D130" i="3" a="1"/>
  <c r="D130" i="3" s="1"/>
  <c r="F130" i="3" a="1"/>
  <c r="F130" i="3" s="1"/>
  <c r="K130" i="3" a="1"/>
  <c r="K130" i="3" s="1"/>
  <c r="C131" i="3" a="1"/>
  <c r="C131" i="3" s="1"/>
  <c r="G131" i="3" a="1"/>
  <c r="G131" i="3" s="1"/>
  <c r="J131" i="3" a="1"/>
  <c r="J131" i="3" s="1"/>
  <c r="D132" i="3" a="1"/>
  <c r="D132" i="3" s="1"/>
  <c r="F132" i="3" a="1"/>
  <c r="F132" i="3" s="1"/>
  <c r="K132" i="3" a="1"/>
  <c r="K132" i="3" s="1"/>
  <c r="C133" i="3" a="1"/>
  <c r="C133" i="3" s="1"/>
  <c r="G133" i="3" a="1"/>
  <c r="G133" i="3" s="1"/>
  <c r="J133" i="3" a="1"/>
  <c r="J133" i="3" s="1"/>
  <c r="D134" i="3" a="1"/>
  <c r="D134" i="3" s="1"/>
  <c r="F134" i="3" a="1"/>
  <c r="F134" i="3" s="1"/>
  <c r="K134" i="3" a="1"/>
  <c r="K134" i="3" s="1"/>
  <c r="C135" i="3" a="1"/>
  <c r="C135" i="3" s="1"/>
  <c r="G135" i="3" a="1"/>
  <c r="G135" i="3" s="1"/>
  <c r="J135" i="3" a="1"/>
  <c r="J135" i="3" s="1"/>
  <c r="D136" i="3" a="1"/>
  <c r="D136" i="3" s="1"/>
  <c r="F136" i="3" a="1"/>
  <c r="F136" i="3" s="1"/>
  <c r="K136" i="3" a="1"/>
  <c r="K136" i="3" s="1"/>
  <c r="C137" i="3" a="1"/>
  <c r="C137" i="3" s="1"/>
  <c r="G137" i="3" a="1"/>
  <c r="G137" i="3" s="1"/>
  <c r="J137" i="3" a="1"/>
  <c r="J137" i="3" s="1"/>
  <c r="D138" i="3" a="1"/>
  <c r="D138" i="3" s="1"/>
  <c r="F138" i="3" a="1"/>
  <c r="F138" i="3" s="1"/>
  <c r="K138" i="3" a="1"/>
  <c r="K138" i="3" s="1"/>
  <c r="C139" i="3" a="1"/>
  <c r="C139" i="3" s="1"/>
  <c r="G139" i="3" a="1"/>
  <c r="G139" i="3" s="1"/>
  <c r="J139" i="3" a="1"/>
  <c r="J139" i="3" s="1"/>
  <c r="D140" i="3" a="1"/>
  <c r="D140" i="3" s="1"/>
  <c r="F140" i="3" a="1"/>
  <c r="F140" i="3" s="1"/>
  <c r="K140" i="3" a="1"/>
  <c r="K140" i="3" s="1"/>
  <c r="C141" i="3" a="1"/>
  <c r="C141" i="3" s="1"/>
  <c r="G141" i="3" a="1"/>
  <c r="G141" i="3" s="1"/>
  <c r="J141" i="3" a="1"/>
  <c r="J141" i="3" s="1"/>
  <c r="D142" i="3" a="1"/>
  <c r="D142" i="3" s="1"/>
  <c r="F142" i="3" a="1"/>
  <c r="F142" i="3" s="1"/>
  <c r="K142" i="3" a="1"/>
  <c r="K142" i="3" s="1"/>
  <c r="C143" i="3" a="1"/>
  <c r="C143" i="3" s="1"/>
  <c r="G143" i="3" a="1"/>
  <c r="G143" i="3" s="1"/>
  <c r="J143" i="3" a="1"/>
  <c r="J143" i="3" s="1"/>
  <c r="D144" i="3" a="1"/>
  <c r="D144" i="3" s="1"/>
  <c r="F144" i="3" a="1"/>
  <c r="F144" i="3" s="1"/>
  <c r="K144" i="3" a="1"/>
  <c r="K144" i="3" s="1"/>
  <c r="C145" i="3" a="1"/>
  <c r="C145" i="3" s="1"/>
  <c r="G145" i="3" a="1"/>
  <c r="G145" i="3" s="1"/>
  <c r="J145" i="3" a="1"/>
  <c r="J145" i="3" s="1"/>
  <c r="D146" i="3" a="1"/>
  <c r="D146" i="3" s="1"/>
  <c r="F146" i="3" a="1"/>
  <c r="F146" i="3" s="1"/>
  <c r="K146" i="3" a="1"/>
  <c r="K146" i="3" s="1"/>
  <c r="C147" i="3" a="1"/>
  <c r="C147" i="3" s="1"/>
  <c r="G147" i="3" a="1"/>
  <c r="G147" i="3" s="1"/>
  <c r="J147" i="3" a="1"/>
  <c r="J147" i="3" s="1"/>
  <c r="D148" i="3" a="1"/>
  <c r="D148" i="3" s="1"/>
  <c r="F148" i="3" a="1"/>
  <c r="F148" i="3" s="1"/>
  <c r="K148" i="3" a="1"/>
  <c r="K148" i="3" s="1"/>
  <c r="C149" i="3" a="1"/>
  <c r="C149" i="3" s="1"/>
  <c r="G149" i="3" a="1"/>
  <c r="G149" i="3" s="1"/>
  <c r="J149" i="3" a="1"/>
  <c r="J149" i="3" s="1"/>
  <c r="D150" i="3" a="1"/>
  <c r="D150" i="3" s="1"/>
  <c r="F150" i="3" a="1"/>
  <c r="F150" i="3" s="1"/>
  <c r="K150" i="3" a="1"/>
  <c r="K150" i="3" s="1"/>
  <c r="C151" i="3" a="1"/>
  <c r="C151" i="3" s="1"/>
  <c r="G151" i="3" a="1"/>
  <c r="G151" i="3" s="1"/>
  <c r="J151" i="3" a="1"/>
  <c r="J151" i="3" s="1"/>
  <c r="D152" i="3" a="1"/>
  <c r="D152" i="3" s="1"/>
  <c r="F152" i="3" a="1"/>
  <c r="F152" i="3" s="1"/>
  <c r="K152" i="3" a="1"/>
  <c r="K152" i="3" s="1"/>
  <c r="C153" i="3" a="1"/>
  <c r="C153" i="3" s="1"/>
  <c r="G153" i="3" a="1"/>
  <c r="G153" i="3" s="1"/>
  <c r="J153" i="3" a="1"/>
  <c r="J153" i="3" s="1"/>
  <c r="D154" i="3" a="1"/>
  <c r="D154" i="3" s="1"/>
  <c r="F154" i="3" a="1"/>
  <c r="F154" i="3" s="1"/>
  <c r="K154" i="3" a="1"/>
  <c r="K154" i="3" s="1"/>
  <c r="C155" i="3" a="1"/>
  <c r="C155" i="3" s="1"/>
  <c r="H24" i="3" a="1"/>
  <c r="H24" i="3" s="1"/>
  <c r="C33" i="3" a="1"/>
  <c r="C33" i="3" s="1"/>
  <c r="G45" i="3" a="1"/>
  <c r="G45" i="3" s="1"/>
  <c r="G47" i="3" a="1"/>
  <c r="G47" i="3" s="1"/>
  <c r="G49" i="3" a="1"/>
  <c r="G49" i="3" s="1"/>
  <c r="F51" i="3" a="1"/>
  <c r="F51" i="3" s="1"/>
  <c r="G53" i="3" a="1"/>
  <c r="G53" i="3" s="1"/>
  <c r="J55" i="3" a="1"/>
  <c r="J55" i="3" s="1"/>
  <c r="B58" i="3" a="1"/>
  <c r="B58" i="3" s="1"/>
  <c r="E60" i="3" a="1"/>
  <c r="E60" i="3" s="1"/>
  <c r="H62" i="3" a="1"/>
  <c r="H62" i="3" s="1"/>
  <c r="J64" i="3" a="1"/>
  <c r="J64" i="3" s="1"/>
  <c r="C67" i="3" a="1"/>
  <c r="C67" i="3" s="1"/>
  <c r="E69" i="3" a="1"/>
  <c r="E69" i="3" s="1"/>
  <c r="H71" i="3" a="1"/>
  <c r="H71" i="3" s="1"/>
  <c r="A74" i="3" a="1"/>
  <c r="A74" i="3" s="1"/>
  <c r="C76" i="3" a="1"/>
  <c r="C76" i="3" s="1"/>
  <c r="C81" i="3" a="1"/>
  <c r="C81" i="3" s="1"/>
  <c r="C82" i="3" a="1"/>
  <c r="C82" i="3" s="1"/>
  <c r="C83" i="3" a="1"/>
  <c r="C83" i="3" s="1"/>
  <c r="C84" i="3" a="1"/>
  <c r="C84" i="3" s="1"/>
  <c r="C85" i="3" a="1"/>
  <c r="C85" i="3" s="1"/>
  <c r="C86" i="3" a="1"/>
  <c r="C86" i="3" s="1"/>
  <c r="C87" i="3" a="1"/>
  <c r="C87" i="3" s="1"/>
  <c r="B88" i="3" a="1"/>
  <c r="B88" i="3" s="1"/>
  <c r="C89" i="3" a="1"/>
  <c r="C89" i="3" s="1"/>
  <c r="C90" i="3" a="1"/>
  <c r="C90" i="3" s="1"/>
  <c r="C91" i="3" a="1"/>
  <c r="C91" i="3" s="1"/>
  <c r="D95" i="3" a="1"/>
  <c r="D95" i="3" s="1"/>
  <c r="D98" i="3" a="1"/>
  <c r="D98" i="3" s="1"/>
  <c r="D100" i="3" a="1"/>
  <c r="D100" i="3" s="1"/>
  <c r="H102" i="3" a="1"/>
  <c r="H102" i="3" s="1"/>
  <c r="C103" i="3" a="1"/>
  <c r="C103" i="3" s="1"/>
  <c r="H103" i="3" a="1"/>
  <c r="H103" i="3" s="1"/>
  <c r="C104" i="3" a="1"/>
  <c r="C104" i="3" s="1"/>
  <c r="D105" i="3" a="1"/>
  <c r="D105" i="3" s="1"/>
  <c r="I105" i="3" a="1"/>
  <c r="I105" i="3" s="1"/>
  <c r="D107" i="3" a="1"/>
  <c r="D107" i="3" s="1"/>
  <c r="I107" i="3" a="1"/>
  <c r="I107" i="3" s="1"/>
  <c r="H109" i="3" a="1"/>
  <c r="H109" i="3" s="1"/>
  <c r="D111" i="3" a="1"/>
  <c r="D111" i="3" s="1"/>
  <c r="I111" i="3" a="1"/>
  <c r="I111" i="3" s="1"/>
  <c r="I112" i="3" a="1"/>
  <c r="I112" i="3" s="1"/>
  <c r="H113" i="3" a="1"/>
  <c r="H113" i="3" s="1"/>
  <c r="B114" i="3" a="1"/>
  <c r="B114" i="3" s="1"/>
  <c r="A115" i="3" a="1"/>
  <c r="A115" i="3" s="1"/>
  <c r="E115" i="3" a="1"/>
  <c r="E115" i="3" s="1"/>
  <c r="I116" i="3" a="1"/>
  <c r="I116" i="3" s="1"/>
  <c r="H117" i="3" a="1"/>
  <c r="H117" i="3" s="1"/>
  <c r="B118" i="3" a="1"/>
  <c r="B118" i="3" s="1"/>
  <c r="A119" i="3" a="1"/>
  <c r="A119" i="3" s="1"/>
  <c r="E119" i="3" a="1"/>
  <c r="E119" i="3" s="1"/>
  <c r="I120" i="3" a="1"/>
  <c r="I120" i="3" s="1"/>
  <c r="H121" i="3" a="1"/>
  <c r="H121" i="3" s="1"/>
  <c r="B122" i="3" a="1"/>
  <c r="B122" i="3" s="1"/>
  <c r="A123" i="3" a="1"/>
  <c r="A123" i="3" s="1"/>
  <c r="E123" i="3" a="1"/>
  <c r="E123" i="3" s="1"/>
  <c r="I124" i="3" a="1"/>
  <c r="I124" i="3" s="1"/>
  <c r="H125" i="3" a="1"/>
  <c r="H125" i="3" s="1"/>
  <c r="B126" i="3" a="1"/>
  <c r="B126" i="3" s="1"/>
  <c r="A127" i="3" a="1"/>
  <c r="A127" i="3" s="1"/>
  <c r="E127" i="3" a="1"/>
  <c r="E127" i="3" s="1"/>
  <c r="I128" i="3" a="1"/>
  <c r="I128" i="3" s="1"/>
  <c r="H129" i="3" a="1"/>
  <c r="H129" i="3" s="1"/>
  <c r="B130" i="3" a="1"/>
  <c r="B130" i="3" s="1"/>
  <c r="A131" i="3" a="1"/>
  <c r="A131" i="3" s="1"/>
  <c r="E131" i="3" a="1"/>
  <c r="E131" i="3" s="1"/>
  <c r="I132" i="3" a="1"/>
  <c r="I132" i="3" s="1"/>
  <c r="H133" i="3" a="1"/>
  <c r="H133" i="3" s="1"/>
  <c r="B134" i="3" a="1"/>
  <c r="B134" i="3" s="1"/>
  <c r="A135" i="3" a="1"/>
  <c r="A135" i="3" s="1"/>
  <c r="E135" i="3" a="1"/>
  <c r="E135" i="3" s="1"/>
  <c r="I136" i="3" a="1"/>
  <c r="I136" i="3" s="1"/>
  <c r="H137" i="3" a="1"/>
  <c r="H137" i="3" s="1"/>
  <c r="B138" i="3" a="1"/>
  <c r="B138" i="3" s="1"/>
  <c r="A139" i="3" a="1"/>
  <c r="A139" i="3" s="1"/>
  <c r="E139" i="3" a="1"/>
  <c r="E139" i="3" s="1"/>
  <c r="I140" i="3" a="1"/>
  <c r="I140" i="3" s="1"/>
  <c r="H141" i="3" a="1"/>
  <c r="H141" i="3" s="1"/>
  <c r="B142" i="3" a="1"/>
  <c r="B142" i="3" s="1"/>
  <c r="A143" i="3" a="1"/>
  <c r="A143" i="3" s="1"/>
  <c r="E143" i="3" a="1"/>
  <c r="E143" i="3" s="1"/>
  <c r="I144" i="3" a="1"/>
  <c r="I144" i="3" s="1"/>
  <c r="H145" i="3" a="1"/>
  <c r="H145" i="3" s="1"/>
  <c r="B146" i="3" a="1"/>
  <c r="B146" i="3" s="1"/>
  <c r="A147" i="3" a="1"/>
  <c r="A147" i="3" s="1"/>
  <c r="E147" i="3" a="1"/>
  <c r="E147" i="3" s="1"/>
  <c r="I148" i="3" a="1"/>
  <c r="I148" i="3" s="1"/>
  <c r="H149" i="3" a="1"/>
  <c r="H149" i="3" s="1"/>
  <c r="B150" i="3" a="1"/>
  <c r="B150" i="3" s="1"/>
  <c r="A151" i="3" a="1"/>
  <c r="A151" i="3" s="1"/>
  <c r="E151" i="3" a="1"/>
  <c r="E151" i="3" s="1"/>
  <c r="I152" i="3" a="1"/>
  <c r="I152" i="3" s="1"/>
  <c r="H153" i="3" a="1"/>
  <c r="H153" i="3" s="1"/>
  <c r="B154" i="3" a="1"/>
  <c r="B154" i="3" s="1"/>
  <c r="A155" i="3" a="1"/>
  <c r="A155" i="3" s="1"/>
  <c r="H155" i="3" a="1"/>
  <c r="H155" i="3" s="1"/>
  <c r="K155" i="3" a="1"/>
  <c r="K155" i="3" s="1"/>
  <c r="D156" i="3" a="1"/>
  <c r="D156" i="3" s="1"/>
  <c r="J156" i="3" a="1"/>
  <c r="J156" i="3" s="1"/>
  <c r="C157" i="3" a="1"/>
  <c r="C157" i="3" s="1"/>
  <c r="E157" i="3" a="1"/>
  <c r="E157" i="3" s="1"/>
  <c r="G158" i="3" a="1"/>
  <c r="G158" i="3" s="1"/>
  <c r="K158" i="3" a="1"/>
  <c r="K158" i="3" s="1"/>
  <c r="F159" i="3" a="1"/>
  <c r="F159" i="3" s="1"/>
  <c r="J159" i="3" a="1"/>
  <c r="J159" i="3" s="1"/>
  <c r="D160" i="3" a="1"/>
  <c r="D160" i="3" s="1"/>
  <c r="F160" i="3" a="1"/>
  <c r="F160" i="3" s="1"/>
  <c r="K160" i="3" a="1"/>
  <c r="K160" i="3" s="1"/>
  <c r="C161" i="3" a="1"/>
  <c r="C161" i="3" s="1"/>
  <c r="G161" i="3" a="1"/>
  <c r="G161" i="3" s="1"/>
  <c r="J161" i="3" a="1"/>
  <c r="J161" i="3" s="1"/>
  <c r="D162" i="3" a="1"/>
  <c r="D162" i="3" s="1"/>
  <c r="F162" i="3" a="1"/>
  <c r="F162" i="3" s="1"/>
  <c r="K162" i="3" a="1"/>
  <c r="K162" i="3" s="1"/>
  <c r="C163" i="3" a="1"/>
  <c r="C163" i="3" s="1"/>
  <c r="G163" i="3" a="1"/>
  <c r="G163" i="3" s="1"/>
  <c r="J163" i="3" a="1"/>
  <c r="J163" i="3" s="1"/>
  <c r="D164" i="3" a="1"/>
  <c r="D164" i="3" s="1"/>
  <c r="F164" i="3" a="1"/>
  <c r="F164" i="3" s="1"/>
  <c r="H164" i="3" a="1"/>
  <c r="H164" i="3" s="1"/>
  <c r="J164" i="3" a="1"/>
  <c r="J164" i="3" s="1"/>
  <c r="A165" i="3" a="1"/>
  <c r="A165" i="3" s="1"/>
  <c r="C165" i="3" a="1"/>
  <c r="C165" i="3" s="1"/>
  <c r="F165" i="3" a="1"/>
  <c r="F165" i="3" s="1"/>
  <c r="H165" i="3" a="1"/>
  <c r="H165" i="3" s="1"/>
  <c r="J165" i="3" a="1"/>
  <c r="J165" i="3" s="1"/>
  <c r="A166" i="3" a="1"/>
  <c r="A166" i="3" s="1"/>
  <c r="C166" i="3" a="1"/>
  <c r="C166" i="3" s="1"/>
  <c r="F166" i="3" a="1"/>
  <c r="F166" i="3" s="1"/>
  <c r="H166" i="3" a="1"/>
  <c r="H166" i="3" s="1"/>
  <c r="J166" i="3" a="1"/>
  <c r="J166" i="3" s="1"/>
  <c r="A167" i="3" a="1"/>
  <c r="A167" i="3" s="1"/>
  <c r="C167" i="3" a="1"/>
  <c r="C167" i="3" s="1"/>
  <c r="F167" i="3" a="1"/>
  <c r="F167" i="3" s="1"/>
  <c r="H167" i="3" a="1"/>
  <c r="H167" i="3" s="1"/>
  <c r="J167" i="3" a="1"/>
  <c r="J167" i="3" s="1"/>
  <c r="A168" i="3" a="1"/>
  <c r="A168" i="3" s="1"/>
  <c r="C168" i="3" a="1"/>
  <c r="C168" i="3" s="1"/>
  <c r="F168" i="3" a="1"/>
  <c r="F168" i="3" s="1"/>
  <c r="H168" i="3" a="1"/>
  <c r="H168" i="3" s="1"/>
  <c r="J168" i="3" a="1"/>
  <c r="J168" i="3" s="1"/>
  <c r="A169" i="3" a="1"/>
  <c r="A169" i="3" s="1"/>
  <c r="C169" i="3" a="1"/>
  <c r="C169" i="3" s="1"/>
  <c r="F169" i="3" a="1"/>
  <c r="F169" i="3" s="1"/>
  <c r="H169" i="3" a="1"/>
  <c r="H169" i="3" s="1"/>
  <c r="J169" i="3" a="1"/>
  <c r="J169" i="3" s="1"/>
  <c r="A170" i="3" a="1"/>
  <c r="A170" i="3" s="1"/>
  <c r="C170" i="3" a="1"/>
  <c r="C170" i="3" s="1"/>
  <c r="F170" i="3" a="1"/>
  <c r="F170" i="3" s="1"/>
  <c r="H170" i="3" a="1"/>
  <c r="H170" i="3" s="1"/>
  <c r="J170" i="3" a="1"/>
  <c r="J170" i="3" s="1"/>
  <c r="A171" i="3" a="1"/>
  <c r="A171" i="3" s="1"/>
  <c r="C171" i="3" a="1"/>
  <c r="C171" i="3" s="1"/>
  <c r="F171" i="3" a="1"/>
  <c r="F171" i="3" s="1"/>
  <c r="H171" i="3" a="1"/>
  <c r="H171" i="3" s="1"/>
  <c r="J171" i="3" a="1"/>
  <c r="J171" i="3" s="1"/>
  <c r="A172" i="3" a="1"/>
  <c r="A172" i="3" s="1"/>
  <c r="C172" i="3" a="1"/>
  <c r="C172" i="3" s="1"/>
  <c r="F172" i="3" a="1"/>
  <c r="F172" i="3" s="1"/>
  <c r="H172" i="3" a="1"/>
  <c r="H172" i="3" s="1"/>
  <c r="J172" i="3" a="1"/>
  <c r="J172" i="3" s="1"/>
  <c r="A173" i="3" a="1"/>
  <c r="A173" i="3" s="1"/>
  <c r="C173" i="3" a="1"/>
  <c r="C173" i="3" s="1"/>
  <c r="F173" i="3" a="1"/>
  <c r="F173" i="3" s="1"/>
  <c r="H173" i="3" a="1"/>
  <c r="H173" i="3" s="1"/>
  <c r="J173" i="3" a="1"/>
  <c r="J173" i="3" s="1"/>
  <c r="A174" i="3" a="1"/>
  <c r="A174" i="3" s="1"/>
  <c r="C174" i="3" a="1"/>
  <c r="C174" i="3" s="1"/>
  <c r="F174" i="3" a="1"/>
  <c r="F174" i="3" s="1"/>
  <c r="H174" i="3" a="1"/>
  <c r="H174" i="3" s="1"/>
  <c r="J174" i="3" a="1"/>
  <c r="J174" i="3" s="1"/>
  <c r="A175" i="3" a="1"/>
  <c r="A175" i="3" s="1"/>
  <c r="C175" i="3" a="1"/>
  <c r="C175" i="3" s="1"/>
  <c r="F175" i="3" a="1"/>
  <c r="F175" i="3" s="1"/>
  <c r="H175" i="3" a="1"/>
  <c r="H175" i="3" s="1"/>
  <c r="J175" i="3" a="1"/>
  <c r="J175" i="3" s="1"/>
  <c r="A176" i="3" a="1"/>
  <c r="A176" i="3" s="1"/>
  <c r="C176" i="3" a="1"/>
  <c r="C176" i="3" s="1"/>
  <c r="C16" i="3" a="1"/>
  <c r="C16" i="3" s="1"/>
  <c r="I24" i="3" a="1"/>
  <c r="I24" i="3" s="1"/>
  <c r="D33" i="3" a="1"/>
  <c r="D33" i="3" s="1"/>
  <c r="K37" i="3" a="1"/>
  <c r="K37" i="3" s="1"/>
  <c r="K41" i="3" a="1"/>
  <c r="K41" i="3" s="1"/>
  <c r="H45" i="3" a="1"/>
  <c r="H45" i="3" s="1"/>
  <c r="H47" i="3" a="1"/>
  <c r="H47" i="3" s="1"/>
  <c r="H49" i="3" a="1"/>
  <c r="H49" i="3" s="1"/>
  <c r="G51" i="3" a="1"/>
  <c r="G51" i="3" s="1"/>
  <c r="H53" i="3" a="1"/>
  <c r="H53" i="3" s="1"/>
  <c r="K55" i="3" a="1"/>
  <c r="K55" i="3" s="1"/>
  <c r="C58" i="3" a="1"/>
  <c r="C58" i="3" s="1"/>
  <c r="F60" i="3" a="1"/>
  <c r="F60" i="3" s="1"/>
  <c r="K64" i="3" a="1"/>
  <c r="K64" i="3" s="1"/>
  <c r="D67" i="3" a="1"/>
  <c r="D67" i="3" s="1"/>
  <c r="F69" i="3" a="1"/>
  <c r="F69" i="3" s="1"/>
  <c r="I71" i="3" a="1"/>
  <c r="I71" i="3" s="1"/>
  <c r="D78" i="3" a="1"/>
  <c r="D78" i="3" s="1"/>
  <c r="B80" i="3" a="1"/>
  <c r="B80" i="3" s="1"/>
  <c r="D81" i="3" a="1"/>
  <c r="D81" i="3" s="1"/>
  <c r="D83" i="3" a="1"/>
  <c r="D83" i="3" s="1"/>
  <c r="C88" i="3" a="1"/>
  <c r="C88" i="3" s="1"/>
  <c r="D91" i="3" a="1"/>
  <c r="D91" i="3" s="1"/>
  <c r="D92" i="3" a="1"/>
  <c r="D92" i="3" s="1"/>
  <c r="D93" i="3" a="1"/>
  <c r="D93" i="3" s="1"/>
  <c r="D94" i="3" a="1"/>
  <c r="D94" i="3" s="1"/>
  <c r="D96" i="3" a="1"/>
  <c r="D96" i="3" s="1"/>
  <c r="B102" i="3" a="1"/>
  <c r="B102" i="3" s="1"/>
  <c r="D103" i="3" a="1"/>
  <c r="D103" i="3" s="1"/>
  <c r="I103" i="3" a="1"/>
  <c r="I103" i="3" s="1"/>
  <c r="I104" i="3" a="1"/>
  <c r="I104" i="3" s="1"/>
  <c r="J105" i="3" a="1"/>
  <c r="J105" i="3" s="1"/>
  <c r="D106" i="3" a="1"/>
  <c r="D106" i="3" s="1"/>
  <c r="I106" i="3" a="1"/>
  <c r="I106" i="3" s="1"/>
  <c r="J107" i="3" a="1"/>
  <c r="J107" i="3" s="1"/>
  <c r="D108" i="3" a="1"/>
  <c r="D108" i="3" s="1"/>
  <c r="I108" i="3" a="1"/>
  <c r="I108" i="3" s="1"/>
  <c r="D109" i="3" a="1"/>
  <c r="D109" i="3" s="1"/>
  <c r="I109" i="3" a="1"/>
  <c r="I109" i="3" s="1"/>
  <c r="D110" i="3" a="1"/>
  <c r="D110" i="3" s="1"/>
  <c r="I110" i="3" a="1"/>
  <c r="I110" i="3" s="1"/>
  <c r="J111" i="3" a="1"/>
  <c r="J111" i="3" s="1"/>
  <c r="D112" i="3" a="1"/>
  <c r="D112" i="3" s="1"/>
  <c r="J112" i="3" a="1"/>
  <c r="J112" i="3" s="1"/>
  <c r="D113" i="3" a="1"/>
  <c r="D113" i="3" s="1"/>
  <c r="C114" i="3" a="1"/>
  <c r="C114" i="3" s="1"/>
  <c r="G114" i="3" a="1"/>
  <c r="G114" i="3" s="1"/>
  <c r="F115" i="3" a="1"/>
  <c r="F115" i="3" s="1"/>
  <c r="K115" i="3" a="1"/>
  <c r="K115" i="3" s="1"/>
  <c r="J116" i="3" a="1"/>
  <c r="J116" i="3" s="1"/>
  <c r="D117" i="3" a="1"/>
  <c r="D117" i="3" s="1"/>
  <c r="C118" i="3" a="1"/>
  <c r="C118" i="3" s="1"/>
  <c r="G118" i="3" a="1"/>
  <c r="G118" i="3" s="1"/>
  <c r="F119" i="3" a="1"/>
  <c r="F119" i="3" s="1"/>
  <c r="K119" i="3" a="1"/>
  <c r="K119" i="3" s="1"/>
  <c r="J120" i="3" a="1"/>
  <c r="J120" i="3" s="1"/>
  <c r="D121" i="3" a="1"/>
  <c r="D121" i="3" s="1"/>
  <c r="C122" i="3" a="1"/>
  <c r="C122" i="3" s="1"/>
  <c r="G122" i="3" a="1"/>
  <c r="G122" i="3" s="1"/>
  <c r="F123" i="3" a="1"/>
  <c r="F123" i="3" s="1"/>
  <c r="K123" i="3" a="1"/>
  <c r="K123" i="3" s="1"/>
  <c r="J124" i="3" a="1"/>
  <c r="J124" i="3" s="1"/>
  <c r="D125" i="3" a="1"/>
  <c r="D125" i="3" s="1"/>
  <c r="C126" i="3" a="1"/>
  <c r="C126" i="3" s="1"/>
  <c r="G126" i="3" a="1"/>
  <c r="G126" i="3" s="1"/>
  <c r="F127" i="3" a="1"/>
  <c r="F127" i="3" s="1"/>
  <c r="K127" i="3" a="1"/>
  <c r="K127" i="3" s="1"/>
  <c r="J128" i="3" a="1"/>
  <c r="J128" i="3" s="1"/>
  <c r="D129" i="3" a="1"/>
  <c r="D129" i="3" s="1"/>
  <c r="C130" i="3" a="1"/>
  <c r="C130" i="3" s="1"/>
  <c r="G130" i="3" a="1"/>
  <c r="G130" i="3" s="1"/>
  <c r="F131" i="3" a="1"/>
  <c r="F131" i="3" s="1"/>
  <c r="K131" i="3" a="1"/>
  <c r="K131" i="3" s="1"/>
  <c r="J132" i="3" a="1"/>
  <c r="J132" i="3" s="1"/>
  <c r="D133" i="3" a="1"/>
  <c r="D133" i="3" s="1"/>
  <c r="C134" i="3" a="1"/>
  <c r="C134" i="3" s="1"/>
  <c r="G134" i="3" a="1"/>
  <c r="G134" i="3" s="1"/>
  <c r="F135" i="3" a="1"/>
  <c r="F135" i="3" s="1"/>
  <c r="K135" i="3" a="1"/>
  <c r="K135" i="3" s="1"/>
  <c r="J136" i="3" a="1"/>
  <c r="J136" i="3" s="1"/>
  <c r="D137" i="3" a="1"/>
  <c r="D137" i="3" s="1"/>
  <c r="C138" i="3" a="1"/>
  <c r="C138" i="3" s="1"/>
  <c r="G138" i="3" a="1"/>
  <c r="G138" i="3" s="1"/>
  <c r="F139" i="3" a="1"/>
  <c r="F139" i="3" s="1"/>
  <c r="K139" i="3" a="1"/>
  <c r="K139" i="3" s="1"/>
  <c r="J140" i="3" a="1"/>
  <c r="J140" i="3" s="1"/>
  <c r="D141" i="3" a="1"/>
  <c r="D141" i="3" s="1"/>
  <c r="C142" i="3" a="1"/>
  <c r="C142" i="3" s="1"/>
  <c r="G142" i="3" a="1"/>
  <c r="G142" i="3" s="1"/>
  <c r="F143" i="3" a="1"/>
  <c r="F143" i="3" s="1"/>
  <c r="K143" i="3" a="1"/>
  <c r="K143" i="3" s="1"/>
  <c r="J144" i="3" a="1"/>
  <c r="J144" i="3" s="1"/>
  <c r="D145" i="3" a="1"/>
  <c r="D145" i="3" s="1"/>
  <c r="C146" i="3" a="1"/>
  <c r="C146" i="3" s="1"/>
  <c r="G146" i="3" a="1"/>
  <c r="G146" i="3" s="1"/>
  <c r="F147" i="3" a="1"/>
  <c r="F147" i="3" s="1"/>
  <c r="K147" i="3" a="1"/>
  <c r="K147" i="3" s="1"/>
  <c r="J148" i="3" a="1"/>
  <c r="J148" i="3" s="1"/>
  <c r="D149" i="3" a="1"/>
  <c r="D149" i="3" s="1"/>
  <c r="C150" i="3" a="1"/>
  <c r="C150" i="3" s="1"/>
  <c r="G150" i="3" a="1"/>
  <c r="G150" i="3" s="1"/>
  <c r="F151" i="3" a="1"/>
  <c r="F151" i="3" s="1"/>
  <c r="K151" i="3" a="1"/>
  <c r="K151" i="3" s="1"/>
  <c r="J152" i="3" a="1"/>
  <c r="J152" i="3" s="1"/>
  <c r="D153" i="3" a="1"/>
  <c r="D153" i="3" s="1"/>
  <c r="C154" i="3" a="1"/>
  <c r="C154" i="3" s="1"/>
  <c r="G154" i="3" a="1"/>
  <c r="G154" i="3" s="1"/>
  <c r="E155" i="3" a="1"/>
  <c r="E155" i="3" s="1"/>
  <c r="G156" i="3" a="1"/>
  <c r="G156" i="3" s="1"/>
  <c r="K156" i="3" a="1"/>
  <c r="K156" i="3" s="1"/>
  <c r="F157" i="3" a="1"/>
  <c r="F157" i="3" s="1"/>
  <c r="J157" i="3" a="1"/>
  <c r="J157" i="3" s="1"/>
  <c r="B158" i="3" a="1"/>
  <c r="B158" i="3" s="1"/>
  <c r="A159" i="3" a="1"/>
  <c r="A159" i="3" s="1"/>
  <c r="D159" i="3" a="1"/>
  <c r="D159" i="3" s="1"/>
  <c r="G159" i="3" a="1"/>
  <c r="G159" i="3" s="1"/>
  <c r="B160" i="3" a="1"/>
  <c r="B160" i="3" s="1"/>
  <c r="I160" i="3" a="1"/>
  <c r="I160" i="3" s="1"/>
  <c r="A161" i="3" a="1"/>
  <c r="A161" i="3" s="1"/>
  <c r="E161" i="3" a="1"/>
  <c r="E161" i="3" s="1"/>
  <c r="H161" i="3" a="1"/>
  <c r="H161" i="3" s="1"/>
  <c r="B162" i="3" a="1"/>
  <c r="B162" i="3" s="1"/>
  <c r="I162" i="3" a="1"/>
  <c r="I162" i="3" s="1"/>
  <c r="A163" i="3" a="1"/>
  <c r="A163" i="3" s="1"/>
  <c r="E163" i="3" a="1"/>
  <c r="E163" i="3" s="1"/>
  <c r="H163" i="3" a="1"/>
  <c r="H163" i="3" s="1"/>
  <c r="B164" i="3" a="1"/>
  <c r="B164" i="3" s="1"/>
  <c r="E20" i="3" a="1"/>
  <c r="E20" i="3" s="1"/>
  <c r="K35" i="3" a="1"/>
  <c r="K35" i="3" s="1"/>
  <c r="A57" i="3" a="1"/>
  <c r="A57" i="3" s="1"/>
  <c r="E61" i="3" a="1"/>
  <c r="E61" i="3" s="1"/>
  <c r="A66" i="3" a="1"/>
  <c r="A66" i="3" s="1"/>
  <c r="G70" i="3" a="1"/>
  <c r="G70" i="3" s="1"/>
  <c r="C75" i="3" a="1"/>
  <c r="C75" i="3" s="1"/>
  <c r="D79" i="3" a="1"/>
  <c r="D79" i="3" s="1"/>
  <c r="H81" i="3" a="1"/>
  <c r="H81" i="3" s="1"/>
  <c r="H83" i="3" a="1"/>
  <c r="H83" i="3" s="1"/>
  <c r="G85" i="3" a="1"/>
  <c r="G85" i="3" s="1"/>
  <c r="G87" i="3" a="1"/>
  <c r="G87" i="3" s="1"/>
  <c r="G89" i="3" a="1"/>
  <c r="G89" i="3" s="1"/>
  <c r="H91" i="3" a="1"/>
  <c r="H91" i="3" s="1"/>
  <c r="H93" i="3" a="1"/>
  <c r="H93" i="3" s="1"/>
  <c r="I95" i="3" a="1"/>
  <c r="I95" i="3" s="1"/>
  <c r="J97" i="3" a="1"/>
  <c r="J97" i="3" s="1"/>
  <c r="J99" i="3" a="1"/>
  <c r="J99" i="3" s="1"/>
  <c r="G101" i="3" a="1"/>
  <c r="G101" i="3" s="1"/>
  <c r="K103" i="3" a="1"/>
  <c r="K103" i="3" s="1"/>
  <c r="K104" i="3" a="1"/>
  <c r="K104" i="3" s="1"/>
  <c r="A106" i="3" a="1"/>
  <c r="A106" i="3" s="1"/>
  <c r="K106" i="3" a="1"/>
  <c r="K106" i="3" s="1"/>
  <c r="A108" i="3" a="1"/>
  <c r="A108" i="3" s="1"/>
  <c r="K108" i="3" a="1"/>
  <c r="K108" i="3" s="1"/>
  <c r="A110" i="3" a="1"/>
  <c r="A110" i="3" s="1"/>
  <c r="K110" i="3" a="1"/>
  <c r="K110" i="3" s="1"/>
  <c r="A112" i="3" a="1"/>
  <c r="A112" i="3" s="1"/>
  <c r="A113" i="3" a="1"/>
  <c r="A113" i="3" s="1"/>
  <c r="I114" i="3" a="1"/>
  <c r="I114" i="3" s="1"/>
  <c r="H115" i="3" a="1"/>
  <c r="H115" i="3" s="1"/>
  <c r="E117" i="3" a="1"/>
  <c r="E117" i="3" s="1"/>
  <c r="B120" i="3" a="1"/>
  <c r="B120" i="3" s="1"/>
  <c r="A121" i="3" a="1"/>
  <c r="A121" i="3" s="1"/>
  <c r="I122" i="3" a="1"/>
  <c r="I122" i="3" s="1"/>
  <c r="H123" i="3" a="1"/>
  <c r="H123" i="3" s="1"/>
  <c r="E125" i="3" a="1"/>
  <c r="E125" i="3" s="1"/>
  <c r="B128" i="3" a="1"/>
  <c r="B128" i="3" s="1"/>
  <c r="A129" i="3" a="1"/>
  <c r="A129" i="3" s="1"/>
  <c r="I130" i="3" a="1"/>
  <c r="I130" i="3" s="1"/>
  <c r="H131" i="3" a="1"/>
  <c r="H131" i="3" s="1"/>
  <c r="E133" i="3" a="1"/>
  <c r="E133" i="3" s="1"/>
  <c r="B136" i="3" a="1"/>
  <c r="B136" i="3" s="1"/>
  <c r="A137" i="3" a="1"/>
  <c r="A137" i="3" s="1"/>
  <c r="I138" i="3" a="1"/>
  <c r="I138" i="3" s="1"/>
  <c r="H139" i="3" a="1"/>
  <c r="H139" i="3" s="1"/>
  <c r="E141" i="3" a="1"/>
  <c r="E141" i="3" s="1"/>
  <c r="B144" i="3" a="1"/>
  <c r="B144" i="3" s="1"/>
  <c r="A145" i="3" a="1"/>
  <c r="A145" i="3" s="1"/>
  <c r="I146" i="3" a="1"/>
  <c r="I146" i="3" s="1"/>
  <c r="H147" i="3" a="1"/>
  <c r="H147" i="3" s="1"/>
  <c r="E149" i="3" a="1"/>
  <c r="E149" i="3" s="1"/>
  <c r="B152" i="3" a="1"/>
  <c r="B152" i="3" s="1"/>
  <c r="A153" i="3" a="1"/>
  <c r="A153" i="3" s="1"/>
  <c r="I154" i="3" a="1"/>
  <c r="I154" i="3" s="1"/>
  <c r="F155" i="3" a="1"/>
  <c r="F155" i="3" s="1"/>
  <c r="B156" i="3" a="1"/>
  <c r="B156" i="3" s="1"/>
  <c r="D157" i="3" a="1"/>
  <c r="D157" i="3" s="1"/>
  <c r="F158" i="3" a="1"/>
  <c r="F158" i="3" s="1"/>
  <c r="H159" i="3" a="1"/>
  <c r="H159" i="3" s="1"/>
  <c r="C160" i="3" a="1"/>
  <c r="C160" i="3" s="1"/>
  <c r="G160" i="3" a="1"/>
  <c r="G160" i="3" s="1"/>
  <c r="F161" i="3" a="1"/>
  <c r="F161" i="3" s="1"/>
  <c r="K161" i="3" a="1"/>
  <c r="K161" i="3" s="1"/>
  <c r="J162" i="3" a="1"/>
  <c r="J162" i="3" s="1"/>
  <c r="D163" i="3" a="1"/>
  <c r="D163" i="3" s="1"/>
  <c r="C164" i="3" a="1"/>
  <c r="C164" i="3" s="1"/>
  <c r="G164" i="3" a="1"/>
  <c r="G164" i="3" s="1"/>
  <c r="K164" i="3" a="1"/>
  <c r="K164" i="3" s="1"/>
  <c r="D165" i="3" a="1"/>
  <c r="D165" i="3" s="1"/>
  <c r="G165" i="3" a="1"/>
  <c r="G165" i="3" s="1"/>
  <c r="K165" i="3" a="1"/>
  <c r="K165" i="3" s="1"/>
  <c r="D166" i="3" a="1"/>
  <c r="D166" i="3" s="1"/>
  <c r="G166" i="3" a="1"/>
  <c r="G166" i="3" s="1"/>
  <c r="K166" i="3" a="1"/>
  <c r="K166" i="3" s="1"/>
  <c r="D167" i="3" a="1"/>
  <c r="D167" i="3" s="1"/>
  <c r="G167" i="3" a="1"/>
  <c r="G167" i="3" s="1"/>
  <c r="K167" i="3" a="1"/>
  <c r="K167" i="3" s="1"/>
  <c r="D168" i="3" a="1"/>
  <c r="D168" i="3" s="1"/>
  <c r="G168" i="3" a="1"/>
  <c r="G168" i="3" s="1"/>
  <c r="K168" i="3" a="1"/>
  <c r="K168" i="3" s="1"/>
  <c r="D169" i="3" a="1"/>
  <c r="D169" i="3" s="1"/>
  <c r="G169" i="3" a="1"/>
  <c r="G169" i="3" s="1"/>
  <c r="K169" i="3" a="1"/>
  <c r="K169" i="3" s="1"/>
  <c r="D170" i="3" a="1"/>
  <c r="D170" i="3" s="1"/>
  <c r="G170" i="3" a="1"/>
  <c r="G170" i="3" s="1"/>
  <c r="K170" i="3" a="1"/>
  <c r="K170" i="3" s="1"/>
  <c r="D171" i="3" a="1"/>
  <c r="D171" i="3" s="1"/>
  <c r="G171" i="3" a="1"/>
  <c r="G171" i="3" s="1"/>
  <c r="K171" i="3" a="1"/>
  <c r="K171" i="3" s="1"/>
  <c r="D172" i="3" a="1"/>
  <c r="D172" i="3" s="1"/>
  <c r="G172" i="3" a="1"/>
  <c r="G172" i="3" s="1"/>
  <c r="K172" i="3" a="1"/>
  <c r="K172" i="3" s="1"/>
  <c r="D173" i="3" a="1"/>
  <c r="D173" i="3" s="1"/>
  <c r="G173" i="3" a="1"/>
  <c r="G173" i="3" s="1"/>
  <c r="K173" i="3" a="1"/>
  <c r="K173" i="3" s="1"/>
  <c r="D174" i="3" a="1"/>
  <c r="D174" i="3" s="1"/>
  <c r="G174" i="3" a="1"/>
  <c r="G174" i="3" s="1"/>
  <c r="K174" i="3" a="1"/>
  <c r="K174" i="3" s="1"/>
  <c r="D175" i="3" a="1"/>
  <c r="D175" i="3" s="1"/>
  <c r="G175" i="3" a="1"/>
  <c r="G175" i="3" s="1"/>
  <c r="K175" i="3" a="1"/>
  <c r="K175" i="3" s="1"/>
  <c r="D176" i="3" a="1"/>
  <c r="D176" i="3" s="1"/>
  <c r="H176" i="3" a="1"/>
  <c r="H176" i="3" s="1"/>
  <c r="K176" i="3" a="1"/>
  <c r="K176" i="3" s="1"/>
  <c r="G177" i="3" a="1"/>
  <c r="G177" i="3" s="1"/>
  <c r="A178" i="3" a="1"/>
  <c r="A178" i="3" s="1"/>
  <c r="D178" i="3" a="1"/>
  <c r="D178" i="3" s="1"/>
  <c r="H178" i="3" a="1"/>
  <c r="H178" i="3" s="1"/>
  <c r="K178" i="3" a="1"/>
  <c r="K178" i="3" s="1"/>
  <c r="G179" i="3" a="1"/>
  <c r="G179" i="3" s="1"/>
  <c r="A180" i="3" a="1"/>
  <c r="A180" i="3" s="1"/>
  <c r="D180" i="3" a="1"/>
  <c r="D180" i="3" s="1"/>
  <c r="H180" i="3" a="1"/>
  <c r="H180" i="3" s="1"/>
  <c r="K180" i="3" a="1"/>
  <c r="K180" i="3" s="1"/>
  <c r="G181" i="3" a="1"/>
  <c r="G181" i="3" s="1"/>
  <c r="A182" i="3" a="1"/>
  <c r="A182" i="3" s="1"/>
  <c r="D182" i="3" a="1"/>
  <c r="D182" i="3" s="1"/>
  <c r="H182" i="3" a="1"/>
  <c r="H182" i="3" s="1"/>
  <c r="K182" i="3" a="1"/>
  <c r="K182" i="3" s="1"/>
  <c r="G183" i="3" a="1"/>
  <c r="G183" i="3" s="1"/>
  <c r="A184" i="3" a="1"/>
  <c r="A184" i="3" s="1"/>
  <c r="D184" i="3" a="1"/>
  <c r="D184" i="3" s="1"/>
  <c r="H184" i="3" a="1"/>
  <c r="H184" i="3" s="1"/>
  <c r="K184" i="3" a="1"/>
  <c r="K184" i="3" s="1"/>
  <c r="G185" i="3" a="1"/>
  <c r="G185" i="3" s="1"/>
  <c r="A186" i="3" a="1"/>
  <c r="A186" i="3" s="1"/>
  <c r="D186" i="3" a="1"/>
  <c r="D186" i="3" s="1"/>
  <c r="H186" i="3" a="1"/>
  <c r="H186" i="3" s="1"/>
  <c r="K186" i="3" a="1"/>
  <c r="K186" i="3" s="1"/>
  <c r="G187" i="3" a="1"/>
  <c r="G187" i="3" s="1"/>
  <c r="A188" i="3" a="1"/>
  <c r="A188" i="3" s="1"/>
  <c r="D188" i="3" a="1"/>
  <c r="D188" i="3" s="1"/>
  <c r="H188" i="3" a="1"/>
  <c r="H188" i="3" s="1"/>
  <c r="J188" i="3" a="1"/>
  <c r="J188" i="3" s="1"/>
  <c r="A189" i="3" a="1"/>
  <c r="A189" i="3" s="1"/>
  <c r="C189" i="3" a="1"/>
  <c r="C189" i="3" s="1"/>
  <c r="F189" i="3" a="1"/>
  <c r="F189" i="3" s="1"/>
  <c r="H189" i="3" a="1"/>
  <c r="H189" i="3" s="1"/>
  <c r="J189" i="3" a="1"/>
  <c r="J189" i="3" s="1"/>
  <c r="A190" i="3" a="1"/>
  <c r="A190" i="3" s="1"/>
  <c r="C190" i="3" a="1"/>
  <c r="C190" i="3" s="1"/>
  <c r="F190" i="3" a="1"/>
  <c r="F190" i="3" s="1"/>
  <c r="H190" i="3" a="1"/>
  <c r="H190" i="3" s="1"/>
  <c r="J190" i="3" a="1"/>
  <c r="J190" i="3" s="1"/>
  <c r="A191" i="3" a="1"/>
  <c r="A191" i="3" s="1"/>
  <c r="C191" i="3" a="1"/>
  <c r="C191" i="3" s="1"/>
  <c r="F191" i="3" a="1"/>
  <c r="F191" i="3" s="1"/>
  <c r="H191" i="3" a="1"/>
  <c r="H191" i="3" s="1"/>
  <c r="J191" i="3" a="1"/>
  <c r="J191" i="3" s="1"/>
  <c r="A192" i="3" a="1"/>
  <c r="A192" i="3" s="1"/>
  <c r="C192" i="3" a="1"/>
  <c r="C192" i="3" s="1"/>
  <c r="F192" i="3" a="1"/>
  <c r="F192" i="3" s="1"/>
  <c r="H192" i="3" a="1"/>
  <c r="H192" i="3" s="1"/>
  <c r="J192" i="3" a="1"/>
  <c r="J192" i="3" s="1"/>
  <c r="A193" i="3" a="1"/>
  <c r="A193" i="3" s="1"/>
  <c r="C193" i="3" a="1"/>
  <c r="C193" i="3" s="1"/>
  <c r="F193" i="3" a="1"/>
  <c r="F193" i="3" s="1"/>
  <c r="H193" i="3" a="1"/>
  <c r="H193" i="3" s="1"/>
  <c r="J193" i="3" a="1"/>
  <c r="J193" i="3" s="1"/>
  <c r="A194" i="3" a="1"/>
  <c r="A194" i="3" s="1"/>
  <c r="C194" i="3" a="1"/>
  <c r="C194" i="3" s="1"/>
  <c r="F194" i="3" a="1"/>
  <c r="F194" i="3" s="1"/>
  <c r="H194" i="3" a="1"/>
  <c r="H194" i="3" s="1"/>
  <c r="J194" i="3" a="1"/>
  <c r="J194" i="3" s="1"/>
  <c r="A195" i="3" a="1"/>
  <c r="A195" i="3" s="1"/>
  <c r="C195" i="3" a="1"/>
  <c r="C195" i="3" s="1"/>
  <c r="F195" i="3" a="1"/>
  <c r="F195" i="3" s="1"/>
  <c r="H195" i="3" a="1"/>
  <c r="H195" i="3" s="1"/>
  <c r="J195" i="3" a="1"/>
  <c r="J195" i="3" s="1"/>
  <c r="A196" i="3" a="1"/>
  <c r="A196" i="3" s="1"/>
  <c r="C196" i="3" a="1"/>
  <c r="C196" i="3" s="1"/>
  <c r="F196" i="3" a="1"/>
  <c r="F196" i="3" s="1"/>
  <c r="H196" i="3" a="1"/>
  <c r="H196" i="3" s="1"/>
  <c r="J196" i="3" a="1"/>
  <c r="J196" i="3" s="1"/>
  <c r="A197" i="3" a="1"/>
  <c r="A197" i="3" s="1"/>
  <c r="C197" i="3" a="1"/>
  <c r="C197" i="3" s="1"/>
  <c r="F197" i="3" a="1"/>
  <c r="F197" i="3" s="1"/>
  <c r="H197" i="3" a="1"/>
  <c r="H197" i="3" s="1"/>
  <c r="J197" i="3" a="1"/>
  <c r="J197" i="3" s="1"/>
  <c r="A198" i="3" a="1"/>
  <c r="A198" i="3" s="1"/>
  <c r="C198" i="3" a="1"/>
  <c r="C198" i="3" s="1"/>
  <c r="F198" i="3" a="1"/>
  <c r="F198" i="3" s="1"/>
  <c r="H198" i="3" a="1"/>
  <c r="H198" i="3" s="1"/>
  <c r="J198" i="3" a="1"/>
  <c r="J198" i="3" s="1"/>
  <c r="A199" i="3" a="1"/>
  <c r="A199" i="3" s="1"/>
  <c r="C199" i="3" a="1"/>
  <c r="C199" i="3" s="1"/>
  <c r="F199" i="3" a="1"/>
  <c r="F199" i="3" s="1"/>
  <c r="H199" i="3" a="1"/>
  <c r="H199" i="3" s="1"/>
  <c r="J199" i="3" a="1"/>
  <c r="J199" i="3" s="1"/>
  <c r="A200" i="3" a="1"/>
  <c r="A200" i="3" s="1"/>
  <c r="C200" i="3" a="1"/>
  <c r="C200" i="3" s="1"/>
  <c r="F200" i="3" a="1"/>
  <c r="F200" i="3" s="1"/>
  <c r="H200" i="3" a="1"/>
  <c r="H200" i="3" s="1"/>
  <c r="J200" i="3" a="1"/>
  <c r="J200" i="3" s="1"/>
  <c r="A201" i="3" a="1"/>
  <c r="A201" i="3" s="1"/>
  <c r="C201" i="3" a="1"/>
  <c r="C201" i="3" s="1"/>
  <c r="F201" i="3" a="1"/>
  <c r="F201" i="3" s="1"/>
  <c r="H201" i="3" a="1"/>
  <c r="H201" i="3" s="1"/>
  <c r="J201" i="3" a="1"/>
  <c r="J201" i="3" s="1"/>
  <c r="A202" i="3" a="1"/>
  <c r="A202" i="3" s="1"/>
  <c r="C202" i="3" a="1"/>
  <c r="C202" i="3" s="1"/>
  <c r="F202" i="3" a="1"/>
  <c r="F202" i="3" s="1"/>
  <c r="H202" i="3" a="1"/>
  <c r="H202" i="3" s="1"/>
  <c r="J202" i="3" a="1"/>
  <c r="J202" i="3" s="1"/>
  <c r="A203" i="3" a="1"/>
  <c r="A203" i="3" s="1"/>
  <c r="C203" i="3" a="1"/>
  <c r="C203" i="3" s="1"/>
  <c r="F203" i="3" a="1"/>
  <c r="F203" i="3" s="1"/>
  <c r="H203" i="3" a="1"/>
  <c r="H203" i="3" s="1"/>
  <c r="J203" i="3" a="1"/>
  <c r="J203" i="3" s="1"/>
  <c r="A204" i="3" a="1"/>
  <c r="A204" i="3" s="1"/>
  <c r="C204" i="3" a="1"/>
  <c r="C204" i="3" s="1"/>
  <c r="F204" i="3" a="1"/>
  <c r="F204" i="3" s="1"/>
  <c r="H204" i="3" a="1"/>
  <c r="H204" i="3" s="1"/>
  <c r="J204" i="3" a="1"/>
  <c r="J204" i="3" s="1"/>
  <c r="A205" i="3" a="1"/>
  <c r="A205" i="3" s="1"/>
  <c r="C205" i="3" a="1"/>
  <c r="C205" i="3" s="1"/>
  <c r="F205" i="3" a="1"/>
  <c r="F205" i="3" s="1"/>
  <c r="H205" i="3" a="1"/>
  <c r="H205" i="3" s="1"/>
  <c r="J205" i="3" a="1"/>
  <c r="J205" i="3" s="1"/>
  <c r="A206" i="3" a="1"/>
  <c r="A206" i="3" s="1"/>
  <c r="C206" i="3" a="1"/>
  <c r="C206" i="3" s="1"/>
  <c r="F206" i="3" a="1"/>
  <c r="F206" i="3" s="1"/>
  <c r="H206" i="3" a="1"/>
  <c r="H206" i="3" s="1"/>
  <c r="J206" i="3" a="1"/>
  <c r="J206" i="3" s="1"/>
  <c r="A207" i="3" a="1"/>
  <c r="A207" i="3" s="1"/>
  <c r="C207" i="3" a="1"/>
  <c r="C207" i="3" s="1"/>
  <c r="F207" i="3" a="1"/>
  <c r="F207" i="3" s="1"/>
  <c r="H207" i="3" a="1"/>
  <c r="H207" i="3" s="1"/>
  <c r="J207" i="3" a="1"/>
  <c r="J207" i="3" s="1"/>
  <c r="A208" i="3" a="1"/>
  <c r="A208" i="3" s="1"/>
  <c r="C208" i="3" a="1"/>
  <c r="C208" i="3" s="1"/>
  <c r="F208" i="3" a="1"/>
  <c r="F208" i="3" s="1"/>
  <c r="H208" i="3" a="1"/>
  <c r="H208" i="3" s="1"/>
  <c r="J208" i="3" a="1"/>
  <c r="J208" i="3" s="1"/>
  <c r="A209" i="3" a="1"/>
  <c r="A209" i="3" s="1"/>
  <c r="C209" i="3" a="1"/>
  <c r="C209" i="3" s="1"/>
  <c r="F209" i="3" a="1"/>
  <c r="F209" i="3" s="1"/>
  <c r="H209" i="3" a="1"/>
  <c r="H209" i="3" s="1"/>
  <c r="J209" i="3" a="1"/>
  <c r="J209" i="3" s="1"/>
  <c r="A210" i="3" a="1"/>
  <c r="A210" i="3" s="1"/>
  <c r="C210" i="3" a="1"/>
  <c r="C210" i="3" s="1"/>
  <c r="F210" i="3" a="1"/>
  <c r="F210" i="3" s="1"/>
  <c r="H210" i="3" a="1"/>
  <c r="H210" i="3" s="1"/>
  <c r="J210" i="3" a="1"/>
  <c r="J210" i="3" s="1"/>
  <c r="A211" i="3" a="1"/>
  <c r="A211" i="3" s="1"/>
  <c r="C211" i="3" a="1"/>
  <c r="C211" i="3" s="1"/>
  <c r="F211" i="3" a="1"/>
  <c r="F211" i="3" s="1"/>
  <c r="H211" i="3" a="1"/>
  <c r="H211" i="3" s="1"/>
  <c r="J211" i="3" a="1"/>
  <c r="J211" i="3" s="1"/>
  <c r="A212" i="3" a="1"/>
  <c r="A212" i="3" s="1"/>
  <c r="C212" i="3" a="1"/>
  <c r="C212" i="3" s="1"/>
  <c r="F212" i="3" a="1"/>
  <c r="F212" i="3" s="1"/>
  <c r="H212" i="3" a="1"/>
  <c r="H212" i="3" s="1"/>
  <c r="J212" i="3" a="1"/>
  <c r="J212" i="3" s="1"/>
  <c r="A213" i="3" a="1"/>
  <c r="A213" i="3" s="1"/>
  <c r="C213" i="3" a="1"/>
  <c r="C213" i="3" s="1"/>
  <c r="F213" i="3" a="1"/>
  <c r="F213" i="3" s="1"/>
  <c r="H213" i="3" a="1"/>
  <c r="H213" i="3" s="1"/>
  <c r="J213" i="3" a="1"/>
  <c r="J213" i="3" s="1"/>
  <c r="A214" i="3" a="1"/>
  <c r="A214" i="3" s="1"/>
  <c r="C214" i="3" a="1"/>
  <c r="C214" i="3" s="1"/>
  <c r="F214" i="3" a="1"/>
  <c r="F214" i="3" s="1"/>
  <c r="H214" i="3" a="1"/>
  <c r="H214" i="3" s="1"/>
  <c r="J214" i="3" a="1"/>
  <c r="J214" i="3" s="1"/>
  <c r="A215" i="3" a="1"/>
  <c r="A215" i="3" s="1"/>
  <c r="C215" i="3" a="1"/>
  <c r="C215" i="3" s="1"/>
  <c r="F215" i="3" a="1"/>
  <c r="F215" i="3" s="1"/>
  <c r="H215" i="3" a="1"/>
  <c r="H215" i="3" s="1"/>
  <c r="J215" i="3" a="1"/>
  <c r="J215" i="3" s="1"/>
  <c r="A216" i="3" a="1"/>
  <c r="A216" i="3" s="1"/>
  <c r="C216" i="3" a="1"/>
  <c r="C216" i="3" s="1"/>
  <c r="F216" i="3" a="1"/>
  <c r="F216" i="3" s="1"/>
  <c r="H216" i="3" a="1"/>
  <c r="H216" i="3" s="1"/>
  <c r="J216" i="3" a="1"/>
  <c r="J216" i="3" s="1"/>
  <c r="A217" i="3" a="1"/>
  <c r="A217" i="3" s="1"/>
  <c r="C217" i="3" a="1"/>
  <c r="C217" i="3" s="1"/>
  <c r="F217" i="3" a="1"/>
  <c r="F217" i="3" s="1"/>
  <c r="H217" i="3" a="1"/>
  <c r="H217" i="3" s="1"/>
  <c r="J217" i="3" a="1"/>
  <c r="J217" i="3" s="1"/>
  <c r="A218" i="3" a="1"/>
  <c r="A218" i="3" s="1"/>
  <c r="C218" i="3" a="1"/>
  <c r="C218" i="3" s="1"/>
  <c r="F218" i="3" a="1"/>
  <c r="F218" i="3" s="1"/>
  <c r="H218" i="3" a="1"/>
  <c r="H218" i="3" s="1"/>
  <c r="J218" i="3" a="1"/>
  <c r="J218" i="3" s="1"/>
  <c r="A219" i="3" a="1"/>
  <c r="A219" i="3" s="1"/>
  <c r="C219" i="3" a="1"/>
  <c r="C219" i="3" s="1"/>
  <c r="F219" i="3" a="1"/>
  <c r="F219" i="3" s="1"/>
  <c r="H219" i="3" a="1"/>
  <c r="H219" i="3" s="1"/>
  <c r="J219" i="3" a="1"/>
  <c r="J219" i="3" s="1"/>
  <c r="A220" i="3" a="1"/>
  <c r="A220" i="3" s="1"/>
  <c r="C220" i="3" a="1"/>
  <c r="C220" i="3" s="1"/>
  <c r="F220" i="3" a="1"/>
  <c r="F220" i="3" s="1"/>
  <c r="H220" i="3" a="1"/>
  <c r="H220" i="3" s="1"/>
  <c r="J220" i="3" a="1"/>
  <c r="J220" i="3" s="1"/>
  <c r="A221" i="3" a="1"/>
  <c r="A221" i="3" s="1"/>
  <c r="C221" i="3" a="1"/>
  <c r="C221" i="3" s="1"/>
  <c r="F221" i="3" a="1"/>
  <c r="F221" i="3" s="1"/>
  <c r="H221" i="3" a="1"/>
  <c r="H221" i="3" s="1"/>
  <c r="J221" i="3" a="1"/>
  <c r="J221" i="3" s="1"/>
  <c r="A222" i="3" a="1"/>
  <c r="A222" i="3" s="1"/>
  <c r="C222" i="3" a="1"/>
  <c r="C222" i="3" s="1"/>
  <c r="F222" i="3" a="1"/>
  <c r="F222" i="3" s="1"/>
  <c r="F20" i="3" a="1"/>
  <c r="F20" i="3" s="1"/>
  <c r="K43" i="3" a="1"/>
  <c r="K43" i="3" s="1"/>
  <c r="G48" i="3" a="1"/>
  <c r="G48" i="3" s="1"/>
  <c r="G52" i="3" a="1"/>
  <c r="G52" i="3" s="1"/>
  <c r="B57" i="3" a="1"/>
  <c r="B57" i="3" s="1"/>
  <c r="F61" i="3" a="1"/>
  <c r="F61" i="3" s="1"/>
  <c r="H70" i="3" a="1"/>
  <c r="H70" i="3" s="1"/>
  <c r="D75" i="3" a="1"/>
  <c r="D75" i="3" s="1"/>
  <c r="I81" i="3" a="1"/>
  <c r="I81" i="3" s="1"/>
  <c r="I83" i="3" a="1"/>
  <c r="I83" i="3" s="1"/>
  <c r="H85" i="3" a="1"/>
  <c r="H85" i="3" s="1"/>
  <c r="H87" i="3" a="1"/>
  <c r="H87" i="3" s="1"/>
  <c r="H89" i="3" a="1"/>
  <c r="H89" i="3" s="1"/>
  <c r="I91" i="3" a="1"/>
  <c r="I91" i="3" s="1"/>
  <c r="I93" i="3" a="1"/>
  <c r="I93" i="3" s="1"/>
  <c r="J95" i="3" a="1"/>
  <c r="J95" i="3" s="1"/>
  <c r="I101" i="3" a="1"/>
  <c r="I101" i="3" s="1"/>
  <c r="K102" i="3" a="1"/>
  <c r="K102" i="3" s="1"/>
  <c r="A104" i="3" a="1"/>
  <c r="A104" i="3" s="1"/>
  <c r="A105" i="3" a="1"/>
  <c r="A105" i="3" s="1"/>
  <c r="A107" i="3" a="1"/>
  <c r="A107" i="3" s="1"/>
  <c r="A109" i="3" a="1"/>
  <c r="A109" i="3" s="1"/>
  <c r="A111" i="3" a="1"/>
  <c r="A111" i="3" s="1"/>
  <c r="K113" i="3" a="1"/>
  <c r="K113" i="3" s="1"/>
  <c r="J114" i="3" a="1"/>
  <c r="J114" i="3" s="1"/>
  <c r="G116" i="3" a="1"/>
  <c r="G116" i="3" s="1"/>
  <c r="F117" i="3" a="1"/>
  <c r="F117" i="3" s="1"/>
  <c r="D119" i="3" a="1"/>
  <c r="D119" i="3" s="1"/>
  <c r="C120" i="3" a="1"/>
  <c r="C120" i="3" s="1"/>
  <c r="K121" i="3" a="1"/>
  <c r="K121" i="3" s="1"/>
  <c r="J122" i="3" a="1"/>
  <c r="J122" i="3" s="1"/>
  <c r="G124" i="3" a="1"/>
  <c r="G124" i="3" s="1"/>
  <c r="F125" i="3" a="1"/>
  <c r="F125" i="3" s="1"/>
  <c r="D127" i="3" a="1"/>
  <c r="D127" i="3" s="1"/>
  <c r="C128" i="3" a="1"/>
  <c r="C128" i="3" s="1"/>
  <c r="K129" i="3" a="1"/>
  <c r="K129" i="3" s="1"/>
  <c r="J130" i="3" a="1"/>
  <c r="J130" i="3" s="1"/>
  <c r="G132" i="3" a="1"/>
  <c r="G132" i="3" s="1"/>
  <c r="F133" i="3" a="1"/>
  <c r="F133" i="3" s="1"/>
  <c r="D135" i="3" a="1"/>
  <c r="D135" i="3" s="1"/>
  <c r="C136" i="3" a="1"/>
  <c r="C136" i="3" s="1"/>
  <c r="K137" i="3" a="1"/>
  <c r="K137" i="3" s="1"/>
  <c r="J138" i="3" a="1"/>
  <c r="J138" i="3" s="1"/>
  <c r="G140" i="3" a="1"/>
  <c r="G140" i="3" s="1"/>
  <c r="F141" i="3" a="1"/>
  <c r="F141" i="3" s="1"/>
  <c r="D143" i="3" a="1"/>
  <c r="D143" i="3" s="1"/>
  <c r="C144" i="3" a="1"/>
  <c r="C144" i="3" s="1"/>
  <c r="K145" i="3" a="1"/>
  <c r="K145" i="3" s="1"/>
  <c r="J146" i="3" a="1"/>
  <c r="J146" i="3" s="1"/>
  <c r="G148" i="3" a="1"/>
  <c r="G148" i="3" s="1"/>
  <c r="F149" i="3" a="1"/>
  <c r="F149" i="3" s="1"/>
  <c r="D151" i="3" a="1"/>
  <c r="D151" i="3" s="1"/>
  <c r="C152" i="3" a="1"/>
  <c r="C152" i="3" s="1"/>
  <c r="K153" i="3" a="1"/>
  <c r="K153" i="3" s="1"/>
  <c r="J154" i="3" a="1"/>
  <c r="J154" i="3" s="1"/>
  <c r="G155" i="3" a="1"/>
  <c r="G155" i="3" s="1"/>
  <c r="C156" i="3" a="1"/>
  <c r="C156" i="3" s="1"/>
  <c r="I156" i="3" a="1"/>
  <c r="I156" i="3" s="1"/>
  <c r="K157" i="3" a="1"/>
  <c r="K157" i="3" s="1"/>
  <c r="C159" i="3" a="1"/>
  <c r="C159" i="3" s="1"/>
  <c r="H160" i="3" a="1"/>
  <c r="H160" i="3" s="1"/>
  <c r="B161" i="3" a="1"/>
  <c r="B161" i="3" s="1"/>
  <c r="A162" i="3" a="1"/>
  <c r="A162" i="3" s="1"/>
  <c r="E162" i="3" a="1"/>
  <c r="E162" i="3" s="1"/>
  <c r="I163" i="3" a="1"/>
  <c r="I163" i="3" s="1"/>
  <c r="F176" i="3" a="1"/>
  <c r="F176" i="3" s="1"/>
  <c r="I176" i="3" a="1"/>
  <c r="I176" i="3" s="1"/>
  <c r="C177" i="3" a="1"/>
  <c r="C177" i="3" s="1"/>
  <c r="E177" i="3" a="1"/>
  <c r="E177" i="3" s="1"/>
  <c r="J177" i="3" a="1"/>
  <c r="J177" i="3" s="1"/>
  <c r="B178" i="3" a="1"/>
  <c r="B178" i="3" s="1"/>
  <c r="F178" i="3" a="1"/>
  <c r="F178" i="3" s="1"/>
  <c r="I178" i="3" a="1"/>
  <c r="I178" i="3" s="1"/>
  <c r="C179" i="3" a="1"/>
  <c r="C179" i="3" s="1"/>
  <c r="E179" i="3" a="1"/>
  <c r="E179" i="3" s="1"/>
  <c r="J179" i="3" a="1"/>
  <c r="J179" i="3" s="1"/>
  <c r="B180" i="3" a="1"/>
  <c r="B180" i="3" s="1"/>
  <c r="F180" i="3" a="1"/>
  <c r="F180" i="3" s="1"/>
  <c r="I180" i="3" a="1"/>
  <c r="I180" i="3" s="1"/>
  <c r="C181" i="3" a="1"/>
  <c r="C181" i="3" s="1"/>
  <c r="E181" i="3" a="1"/>
  <c r="E181" i="3" s="1"/>
  <c r="J181" i="3" a="1"/>
  <c r="J181" i="3" s="1"/>
  <c r="B182" i="3" a="1"/>
  <c r="B182" i="3" s="1"/>
  <c r="F182" i="3" a="1"/>
  <c r="F182" i="3" s="1"/>
  <c r="I182" i="3" a="1"/>
  <c r="I182" i="3" s="1"/>
  <c r="C183" i="3" a="1"/>
  <c r="C183" i="3" s="1"/>
  <c r="E183" i="3" a="1"/>
  <c r="E183" i="3" s="1"/>
  <c r="J183" i="3" a="1"/>
  <c r="J183" i="3" s="1"/>
  <c r="B184" i="3" a="1"/>
  <c r="B184" i="3" s="1"/>
  <c r="F184" i="3" a="1"/>
  <c r="F184" i="3" s="1"/>
  <c r="I184" i="3" a="1"/>
  <c r="I184" i="3" s="1"/>
  <c r="C185" i="3" a="1"/>
  <c r="C185" i="3" s="1"/>
  <c r="E185" i="3" a="1"/>
  <c r="E185" i="3" s="1"/>
  <c r="J185" i="3" a="1"/>
  <c r="J185" i="3" s="1"/>
  <c r="B186" i="3" a="1"/>
  <c r="B186" i="3" s="1"/>
  <c r="F186" i="3" a="1"/>
  <c r="F186" i="3" s="1"/>
  <c r="I186" i="3" a="1"/>
  <c r="I186" i="3" s="1"/>
  <c r="C187" i="3" a="1"/>
  <c r="C187" i="3" s="1"/>
  <c r="E187" i="3" a="1"/>
  <c r="E187" i="3" s="1"/>
  <c r="J187" i="3" a="1"/>
  <c r="J187" i="3" s="1"/>
  <c r="B188" i="3" a="1"/>
  <c r="B188" i="3" s="1"/>
  <c r="F188" i="3" a="1"/>
  <c r="F188" i="3" s="1"/>
  <c r="B256" i="3" a="1"/>
  <c r="B256" i="3" s="1"/>
  <c r="G256" i="3" a="1"/>
  <c r="G256" i="3" s="1"/>
  <c r="J256" i="3" a="1"/>
  <c r="J256" i="3" s="1"/>
  <c r="B257" i="3" a="1"/>
  <c r="B257" i="3" s="1"/>
  <c r="E257" i="3" a="1"/>
  <c r="E257" i="3" s="1"/>
  <c r="K257" i="3" a="1"/>
  <c r="K257" i="3" s="1"/>
  <c r="J258" i="3" a="1"/>
  <c r="J258" i="3" s="1"/>
  <c r="B259" i="3" a="1"/>
  <c r="B259" i="3" s="1"/>
  <c r="K259" i="3" a="1"/>
  <c r="K259" i="3" s="1"/>
  <c r="D260" i="3" a="1"/>
  <c r="D260" i="3" s="1"/>
  <c r="F260" i="3" a="1"/>
  <c r="F260" i="3" s="1"/>
  <c r="A261" i="3" a="1"/>
  <c r="A261" i="3" s="1"/>
  <c r="F261" i="3" a="1"/>
  <c r="F261" i="3" s="1"/>
  <c r="I261" i="3" a="1"/>
  <c r="I261" i="3" s="1"/>
  <c r="A262" i="3" a="1"/>
  <c r="A262" i="3" s="1"/>
  <c r="G262" i="3" a="1"/>
  <c r="G262" i="3" s="1"/>
  <c r="J262" i="3" a="1"/>
  <c r="J262" i="3" s="1"/>
  <c r="B263" i="3" a="1"/>
  <c r="B263" i="3" s="1"/>
  <c r="G263" i="3" a="1"/>
  <c r="G263" i="3" s="1"/>
  <c r="J263" i="3" a="1"/>
  <c r="J263" i="3" s="1"/>
  <c r="B264" i="3" a="1"/>
  <c r="B264" i="3" s="1"/>
  <c r="G264" i="3" a="1"/>
  <c r="G264" i="3" s="1"/>
  <c r="J264" i="3" a="1"/>
  <c r="J264" i="3" s="1"/>
  <c r="B265" i="3" a="1"/>
  <c r="B265" i="3" s="1"/>
  <c r="E265" i="3" a="1"/>
  <c r="E265" i="3" s="1"/>
  <c r="H265" i="3" a="1"/>
  <c r="H265" i="3" s="1"/>
  <c r="A266" i="3" a="1"/>
  <c r="A266" i="3" s="1"/>
  <c r="D266" i="3" a="1"/>
  <c r="D266" i="3" s="1"/>
  <c r="F266" i="3" a="1"/>
  <c r="F266" i="3" s="1"/>
  <c r="I266" i="3" a="1"/>
  <c r="I266" i="3" s="1"/>
  <c r="D267" i="3" a="1"/>
  <c r="D267" i="3" s="1"/>
  <c r="F267" i="3" a="1"/>
  <c r="F267" i="3" s="1"/>
  <c r="I267" i="3" a="1"/>
  <c r="I267" i="3" s="1"/>
  <c r="B268" i="3" a="1"/>
  <c r="B268" i="3" s="1"/>
  <c r="G268" i="3" a="1"/>
  <c r="G268" i="3" s="1"/>
  <c r="A269" i="3" a="1"/>
  <c r="A269" i="3" s="1"/>
  <c r="F269" i="3" a="1"/>
  <c r="F269" i="3" s="1"/>
  <c r="I269" i="3" a="1"/>
  <c r="I269" i="3" s="1"/>
  <c r="A270" i="3" a="1"/>
  <c r="A270" i="3" s="1"/>
  <c r="G270" i="3" a="1"/>
  <c r="G270" i="3" s="1"/>
  <c r="K270" i="3" a="1"/>
  <c r="K270" i="3" s="1"/>
  <c r="C271" i="3" a="1"/>
  <c r="C271" i="3" s="1"/>
  <c r="H271" i="3" a="1"/>
  <c r="H271" i="3" s="1"/>
  <c r="C272" i="3" a="1"/>
  <c r="C272" i="3" s="1"/>
  <c r="E272" i="3" a="1"/>
  <c r="E272" i="3" s="1"/>
  <c r="H272" i="3" a="1"/>
  <c r="H272" i="3" s="1"/>
  <c r="D273" i="3" a="1"/>
  <c r="D273" i="3" s="1"/>
  <c r="F273" i="3" a="1"/>
  <c r="F273" i="3" s="1"/>
  <c r="I273" i="3" a="1"/>
  <c r="I273" i="3" s="1"/>
  <c r="A274" i="3" a="1"/>
  <c r="A274" i="3" s="1"/>
  <c r="D274" i="3" a="1"/>
  <c r="D274" i="3" s="1"/>
  <c r="F274" i="3" a="1"/>
  <c r="F274" i="3" s="1"/>
  <c r="I274" i="3" a="1"/>
  <c r="I274" i="3" s="1"/>
  <c r="D275" i="3" a="1"/>
  <c r="D275" i="3" s="1"/>
  <c r="F275" i="3" a="1"/>
  <c r="F275" i="3" s="1"/>
  <c r="I275" i="3" a="1"/>
  <c r="I275" i="3" s="1"/>
  <c r="B276" i="3" a="1"/>
  <c r="B276" i="3" s="1"/>
  <c r="H276" i="3" a="1"/>
  <c r="H276" i="3" s="1"/>
  <c r="K276" i="3" a="1"/>
  <c r="K276" i="3" s="1"/>
  <c r="C277" i="3" a="1"/>
  <c r="C277" i="3" s="1"/>
  <c r="E277" i="3" a="1"/>
  <c r="E277" i="3" s="1"/>
  <c r="K277" i="3" a="1"/>
  <c r="K277" i="3" s="1"/>
  <c r="C278" i="3" a="1"/>
  <c r="C278" i="3" s="1"/>
  <c r="E278" i="3" a="1"/>
  <c r="E278" i="3" s="1"/>
  <c r="I278" i="3" a="1"/>
  <c r="I278" i="3" s="1"/>
  <c r="K28" i="3" a="1"/>
  <c r="K28" i="3" s="1"/>
  <c r="G46" i="3" a="1"/>
  <c r="G46" i="3" s="1"/>
  <c r="I54" i="3" a="1"/>
  <c r="I54" i="3" s="1"/>
  <c r="I63" i="3" a="1"/>
  <c r="I63" i="3" s="1"/>
  <c r="J72" i="3" a="1"/>
  <c r="J72" i="3" s="1"/>
  <c r="H80" i="3" a="1"/>
  <c r="H80" i="3" s="1"/>
  <c r="H84" i="3" a="1"/>
  <c r="H84" i="3" s="1"/>
  <c r="H88" i="3" a="1"/>
  <c r="H88" i="3" s="1"/>
  <c r="I96" i="3" a="1"/>
  <c r="I96" i="3" s="1"/>
  <c r="J100" i="3" a="1"/>
  <c r="J100" i="3" s="1"/>
  <c r="E103" i="3" a="1"/>
  <c r="E103" i="3" s="1"/>
  <c r="F105" i="3" a="1"/>
  <c r="F105" i="3" s="1"/>
  <c r="F107" i="3" a="1"/>
  <c r="F107" i="3" s="1"/>
  <c r="E109" i="3" a="1"/>
  <c r="E109" i="3" s="1"/>
  <c r="F111" i="3" a="1"/>
  <c r="F111" i="3" s="1"/>
  <c r="E113" i="3" a="1"/>
  <c r="E113" i="3" s="1"/>
  <c r="A117" i="3" a="1"/>
  <c r="A117" i="3" s="1"/>
  <c r="I118" i="3" a="1"/>
  <c r="I118" i="3" s="1"/>
  <c r="B124" i="3" a="1"/>
  <c r="B124" i="3" s="1"/>
  <c r="H127" i="3" a="1"/>
  <c r="H127" i="3" s="1"/>
  <c r="E129" i="3" a="1"/>
  <c r="E129" i="3" s="1"/>
  <c r="A133" i="3" a="1"/>
  <c r="A133" i="3" s="1"/>
  <c r="I134" i="3" a="1"/>
  <c r="I134" i="3" s="1"/>
  <c r="B140" i="3" a="1"/>
  <c r="B140" i="3" s="1"/>
  <c r="H143" i="3" a="1"/>
  <c r="H143" i="3" s="1"/>
  <c r="E145" i="3" a="1"/>
  <c r="E145" i="3" s="1"/>
  <c r="A149" i="3" a="1"/>
  <c r="A149" i="3" s="1"/>
  <c r="I150" i="3" a="1"/>
  <c r="I150" i="3" s="1"/>
  <c r="J155" i="3" a="1"/>
  <c r="J155" i="3" s="1"/>
  <c r="A157" i="3" a="1"/>
  <c r="A157" i="3" s="1"/>
  <c r="C158" i="3" a="1"/>
  <c r="C158" i="3" s="1"/>
  <c r="D161" i="3" a="1"/>
  <c r="D161" i="3" s="1"/>
  <c r="C162" i="3" a="1"/>
  <c r="C162" i="3" s="1"/>
  <c r="K163" i="3" a="1"/>
  <c r="K163" i="3" s="1"/>
  <c r="I164" i="3" a="1"/>
  <c r="I164" i="3" s="1"/>
  <c r="E165" i="3" a="1"/>
  <c r="E165" i="3" s="1"/>
  <c r="B166" i="3" a="1"/>
  <c r="B166" i="3" s="1"/>
  <c r="I166" i="3" a="1"/>
  <c r="I166" i="3" s="1"/>
  <c r="E167" i="3" a="1"/>
  <c r="E167" i="3" s="1"/>
  <c r="B168" i="3" a="1"/>
  <c r="B168" i="3" s="1"/>
  <c r="I168" i="3" a="1"/>
  <c r="I168" i="3" s="1"/>
  <c r="E169" i="3" a="1"/>
  <c r="E169" i="3" s="1"/>
  <c r="B170" i="3" a="1"/>
  <c r="B170" i="3" s="1"/>
  <c r="I170" i="3" a="1"/>
  <c r="I170" i="3" s="1"/>
  <c r="E171" i="3" a="1"/>
  <c r="E171" i="3" s="1"/>
  <c r="B172" i="3" a="1"/>
  <c r="B172" i="3" s="1"/>
  <c r="I172" i="3" a="1"/>
  <c r="I172" i="3" s="1"/>
  <c r="E173" i="3" a="1"/>
  <c r="E173" i="3" s="1"/>
  <c r="B174" i="3" a="1"/>
  <c r="B174" i="3" s="1"/>
  <c r="I174" i="3" a="1"/>
  <c r="I174" i="3" s="1"/>
  <c r="E175" i="3" a="1"/>
  <c r="E175" i="3" s="1"/>
  <c r="B176" i="3" a="1"/>
  <c r="B176" i="3" s="1"/>
  <c r="G176" i="3" a="1"/>
  <c r="G176" i="3" s="1"/>
  <c r="A177" i="3" a="1"/>
  <c r="A177" i="3" s="1"/>
  <c r="K177" i="3" a="1"/>
  <c r="K177" i="3" s="1"/>
  <c r="D179" i="3" a="1"/>
  <c r="D179" i="3" s="1"/>
  <c r="H179" i="3" a="1"/>
  <c r="H179" i="3" s="1"/>
  <c r="G180" i="3" a="1"/>
  <c r="G180" i="3" s="1"/>
  <c r="A181" i="3" a="1"/>
  <c r="A181" i="3" s="1"/>
  <c r="K181" i="3" a="1"/>
  <c r="K181" i="3" s="1"/>
  <c r="D183" i="3" a="1"/>
  <c r="D183" i="3" s="1"/>
  <c r="H183" i="3" a="1"/>
  <c r="H183" i="3" s="1"/>
  <c r="G184" i="3" a="1"/>
  <c r="G184" i="3" s="1"/>
  <c r="A185" i="3" a="1"/>
  <c r="A185" i="3" s="1"/>
  <c r="K185" i="3" a="1"/>
  <c r="K185" i="3" s="1"/>
  <c r="D187" i="3" a="1"/>
  <c r="D187" i="3" s="1"/>
  <c r="H187" i="3" a="1"/>
  <c r="H187" i="3" s="1"/>
  <c r="G188" i="3" a="1"/>
  <c r="G188" i="3" s="1"/>
  <c r="K188" i="3" a="1"/>
  <c r="K188" i="3" s="1"/>
  <c r="D189" i="3" a="1"/>
  <c r="D189" i="3" s="1"/>
  <c r="G189" i="3" a="1"/>
  <c r="G189" i="3" s="1"/>
  <c r="K189" i="3" a="1"/>
  <c r="K189" i="3" s="1"/>
  <c r="D190" i="3" a="1"/>
  <c r="D190" i="3" s="1"/>
  <c r="G190" i="3" a="1"/>
  <c r="G190" i="3" s="1"/>
  <c r="K190" i="3" a="1"/>
  <c r="K190" i="3" s="1"/>
  <c r="D191" i="3" a="1"/>
  <c r="D191" i="3" s="1"/>
  <c r="G191" i="3" a="1"/>
  <c r="G191" i="3" s="1"/>
  <c r="K191" i="3" a="1"/>
  <c r="K191" i="3" s="1"/>
  <c r="D192" i="3" a="1"/>
  <c r="D192" i="3" s="1"/>
  <c r="G192" i="3" a="1"/>
  <c r="G192" i="3" s="1"/>
  <c r="K192" i="3" a="1"/>
  <c r="K192" i="3" s="1"/>
  <c r="D193" i="3" a="1"/>
  <c r="D193" i="3" s="1"/>
  <c r="G193" i="3" a="1"/>
  <c r="G193" i="3" s="1"/>
  <c r="K193" i="3" a="1"/>
  <c r="K193" i="3" s="1"/>
  <c r="D194" i="3" a="1"/>
  <c r="D194" i="3" s="1"/>
  <c r="G194" i="3" a="1"/>
  <c r="G194" i="3" s="1"/>
  <c r="K194" i="3" a="1"/>
  <c r="K194" i="3" s="1"/>
  <c r="D195" i="3" a="1"/>
  <c r="D195" i="3" s="1"/>
  <c r="G195" i="3" a="1"/>
  <c r="G195" i="3" s="1"/>
  <c r="K195" i="3" a="1"/>
  <c r="K195" i="3" s="1"/>
  <c r="D196" i="3" a="1"/>
  <c r="D196" i="3" s="1"/>
  <c r="G196" i="3" a="1"/>
  <c r="G196" i="3" s="1"/>
  <c r="K196" i="3" a="1"/>
  <c r="K196" i="3" s="1"/>
  <c r="D197" i="3" a="1"/>
  <c r="D197" i="3" s="1"/>
  <c r="G197" i="3" a="1"/>
  <c r="G197" i="3" s="1"/>
  <c r="K197" i="3" a="1"/>
  <c r="K197" i="3" s="1"/>
  <c r="D198" i="3" a="1"/>
  <c r="D198" i="3" s="1"/>
  <c r="G198" i="3" a="1"/>
  <c r="G198" i="3" s="1"/>
  <c r="K198" i="3" a="1"/>
  <c r="K198" i="3" s="1"/>
  <c r="D199" i="3" a="1"/>
  <c r="D199" i="3" s="1"/>
  <c r="G199" i="3" a="1"/>
  <c r="G199" i="3" s="1"/>
  <c r="K199" i="3" a="1"/>
  <c r="K199" i="3" s="1"/>
  <c r="D200" i="3" a="1"/>
  <c r="D200" i="3" s="1"/>
  <c r="G200" i="3" a="1"/>
  <c r="G200" i="3" s="1"/>
  <c r="K200" i="3" a="1"/>
  <c r="K200" i="3" s="1"/>
  <c r="D201" i="3" a="1"/>
  <c r="D201" i="3" s="1"/>
  <c r="G201" i="3" a="1"/>
  <c r="G201" i="3" s="1"/>
  <c r="K201" i="3" a="1"/>
  <c r="K201" i="3" s="1"/>
  <c r="D202" i="3" a="1"/>
  <c r="D202" i="3" s="1"/>
  <c r="G202" i="3" a="1"/>
  <c r="G202" i="3" s="1"/>
  <c r="K202" i="3" a="1"/>
  <c r="K202" i="3" s="1"/>
  <c r="D203" i="3" a="1"/>
  <c r="D203" i="3" s="1"/>
  <c r="G203" i="3" a="1"/>
  <c r="G203" i="3" s="1"/>
  <c r="K203" i="3" a="1"/>
  <c r="K203" i="3" s="1"/>
  <c r="D204" i="3" a="1"/>
  <c r="D204" i="3" s="1"/>
  <c r="G204" i="3" a="1"/>
  <c r="G204" i="3" s="1"/>
  <c r="K204" i="3" a="1"/>
  <c r="K204" i="3" s="1"/>
  <c r="D205" i="3" a="1"/>
  <c r="D205" i="3" s="1"/>
  <c r="G205" i="3" a="1"/>
  <c r="G205" i="3" s="1"/>
  <c r="K205" i="3" a="1"/>
  <c r="K205" i="3" s="1"/>
  <c r="D206" i="3" a="1"/>
  <c r="D206" i="3" s="1"/>
  <c r="G206" i="3" a="1"/>
  <c r="G206" i="3" s="1"/>
  <c r="K206" i="3" a="1"/>
  <c r="K206" i="3" s="1"/>
  <c r="D207" i="3" a="1"/>
  <c r="D207" i="3" s="1"/>
  <c r="G207" i="3" a="1"/>
  <c r="G207" i="3" s="1"/>
  <c r="K207" i="3" a="1"/>
  <c r="K207" i="3" s="1"/>
  <c r="D208" i="3" a="1"/>
  <c r="D208" i="3" s="1"/>
  <c r="G208" i="3" a="1"/>
  <c r="G208" i="3" s="1"/>
  <c r="K208" i="3" a="1"/>
  <c r="K208" i="3" s="1"/>
  <c r="D209" i="3" a="1"/>
  <c r="D209" i="3" s="1"/>
  <c r="G209" i="3" a="1"/>
  <c r="G209" i="3" s="1"/>
  <c r="K209" i="3" a="1"/>
  <c r="K209" i="3" s="1"/>
  <c r="D210" i="3" a="1"/>
  <c r="D210" i="3" s="1"/>
  <c r="G210" i="3" a="1"/>
  <c r="G210" i="3" s="1"/>
  <c r="K210" i="3" a="1"/>
  <c r="K210" i="3" s="1"/>
  <c r="D211" i="3" a="1"/>
  <c r="D211" i="3" s="1"/>
  <c r="G211" i="3" a="1"/>
  <c r="G211" i="3" s="1"/>
  <c r="K211" i="3" a="1"/>
  <c r="K211" i="3" s="1"/>
  <c r="D212" i="3" a="1"/>
  <c r="D212" i="3" s="1"/>
  <c r="G212" i="3" a="1"/>
  <c r="G212" i="3" s="1"/>
  <c r="K212" i="3" a="1"/>
  <c r="K212" i="3" s="1"/>
  <c r="D213" i="3" a="1"/>
  <c r="D213" i="3" s="1"/>
  <c r="G213" i="3" a="1"/>
  <c r="G213" i="3" s="1"/>
  <c r="K213" i="3" a="1"/>
  <c r="K213" i="3" s="1"/>
  <c r="D214" i="3" a="1"/>
  <c r="D214" i="3" s="1"/>
  <c r="G214" i="3" a="1"/>
  <c r="G214" i="3" s="1"/>
  <c r="K214" i="3" a="1"/>
  <c r="K214" i="3" s="1"/>
  <c r="D215" i="3" a="1"/>
  <c r="D215" i="3" s="1"/>
  <c r="G215" i="3" a="1"/>
  <c r="G215" i="3" s="1"/>
  <c r="K215" i="3" a="1"/>
  <c r="K215" i="3" s="1"/>
  <c r="D216" i="3" a="1"/>
  <c r="D216" i="3" s="1"/>
  <c r="G216" i="3" a="1"/>
  <c r="G216" i="3" s="1"/>
  <c r="K216" i="3" a="1"/>
  <c r="K216" i="3" s="1"/>
  <c r="D217" i="3" a="1"/>
  <c r="D217" i="3" s="1"/>
  <c r="G217" i="3" a="1"/>
  <c r="G217" i="3" s="1"/>
  <c r="K217" i="3" a="1"/>
  <c r="K217" i="3" s="1"/>
  <c r="D218" i="3" a="1"/>
  <c r="D218" i="3" s="1"/>
  <c r="G218" i="3" a="1"/>
  <c r="G218" i="3" s="1"/>
  <c r="K218" i="3" a="1"/>
  <c r="K218" i="3" s="1"/>
  <c r="D219" i="3" a="1"/>
  <c r="D219" i="3" s="1"/>
  <c r="G219" i="3" a="1"/>
  <c r="G219" i="3" s="1"/>
  <c r="K219" i="3" a="1"/>
  <c r="K219" i="3" s="1"/>
  <c r="D220" i="3" a="1"/>
  <c r="D220" i="3" s="1"/>
  <c r="G220" i="3" a="1"/>
  <c r="G220" i="3" s="1"/>
  <c r="K220" i="3" a="1"/>
  <c r="K220" i="3" s="1"/>
  <c r="D221" i="3" a="1"/>
  <c r="D221" i="3" s="1"/>
  <c r="G221" i="3" a="1"/>
  <c r="G221" i="3" s="1"/>
  <c r="K221" i="3" a="1"/>
  <c r="K221" i="3" s="1"/>
  <c r="D222" i="3" a="1"/>
  <c r="D222" i="3" s="1"/>
  <c r="G222" i="3" a="1"/>
  <c r="G222" i="3" s="1"/>
  <c r="A223" i="3" a="1"/>
  <c r="A223" i="3" s="1"/>
  <c r="D223" i="3" a="1"/>
  <c r="D223" i="3" s="1"/>
  <c r="H223" i="3" a="1"/>
  <c r="H223" i="3" s="1"/>
  <c r="K223" i="3" a="1"/>
  <c r="K223" i="3" s="1"/>
  <c r="G224" i="3" a="1"/>
  <c r="G224" i="3" s="1"/>
  <c r="A225" i="3" a="1"/>
  <c r="A225" i="3" s="1"/>
  <c r="D225" i="3" a="1"/>
  <c r="D225" i="3" s="1"/>
  <c r="H225" i="3" a="1"/>
  <c r="H225" i="3" s="1"/>
  <c r="K225" i="3" a="1"/>
  <c r="K225" i="3" s="1"/>
  <c r="G226" i="3" a="1"/>
  <c r="G226" i="3" s="1"/>
  <c r="A227" i="3" a="1"/>
  <c r="A227" i="3" s="1"/>
  <c r="D227" i="3" a="1"/>
  <c r="D227" i="3" s="1"/>
  <c r="H227" i="3" a="1"/>
  <c r="H227" i="3" s="1"/>
  <c r="K227" i="3" a="1"/>
  <c r="K227" i="3" s="1"/>
  <c r="G228" i="3" a="1"/>
  <c r="G228" i="3" s="1"/>
  <c r="A229" i="3" a="1"/>
  <c r="A229" i="3" s="1"/>
  <c r="D229" i="3" a="1"/>
  <c r="D229" i="3" s="1"/>
  <c r="H229" i="3" a="1"/>
  <c r="H229" i="3" s="1"/>
  <c r="K229" i="3" a="1"/>
  <c r="K229" i="3" s="1"/>
  <c r="G230" i="3" a="1"/>
  <c r="G230" i="3" s="1"/>
  <c r="A231" i="3" a="1"/>
  <c r="A231" i="3" s="1"/>
  <c r="D231" i="3" a="1"/>
  <c r="D231" i="3" s="1"/>
  <c r="H231" i="3" a="1"/>
  <c r="H231" i="3" s="1"/>
  <c r="K231" i="3" a="1"/>
  <c r="K231" i="3" s="1"/>
  <c r="G232" i="3" a="1"/>
  <c r="G232" i="3" s="1"/>
  <c r="A233" i="3" a="1"/>
  <c r="A233" i="3" s="1"/>
  <c r="D233" i="3" a="1"/>
  <c r="D233" i="3" s="1"/>
  <c r="H233" i="3" a="1"/>
  <c r="H233" i="3" s="1"/>
  <c r="K233" i="3" a="1"/>
  <c r="K233" i="3" s="1"/>
  <c r="G234" i="3" a="1"/>
  <c r="G234" i="3" s="1"/>
  <c r="A235" i="3" a="1"/>
  <c r="A235" i="3" s="1"/>
  <c r="D235" i="3" a="1"/>
  <c r="D235" i="3" s="1"/>
  <c r="H235" i="3" a="1"/>
  <c r="H235" i="3" s="1"/>
  <c r="K235" i="3" a="1"/>
  <c r="K235" i="3" s="1"/>
  <c r="G236" i="3" a="1"/>
  <c r="G236" i="3" s="1"/>
  <c r="A237" i="3" a="1"/>
  <c r="A237" i="3" s="1"/>
  <c r="D237" i="3" a="1"/>
  <c r="D237" i="3" s="1"/>
  <c r="H237" i="3" a="1"/>
  <c r="H237" i="3" s="1"/>
  <c r="K237" i="3" a="1"/>
  <c r="K237" i="3" s="1"/>
  <c r="G238" i="3" a="1"/>
  <c r="G238" i="3" s="1"/>
  <c r="A239" i="3" a="1"/>
  <c r="A239" i="3" s="1"/>
  <c r="D239" i="3" a="1"/>
  <c r="D239" i="3" s="1"/>
  <c r="H239" i="3" a="1"/>
  <c r="H239" i="3" s="1"/>
  <c r="K239" i="3" a="1"/>
  <c r="K239" i="3" s="1"/>
  <c r="G240" i="3" a="1"/>
  <c r="G240" i="3" s="1"/>
  <c r="A241" i="3" a="1"/>
  <c r="A241" i="3" s="1"/>
  <c r="D241" i="3" a="1"/>
  <c r="D241" i="3" s="1"/>
  <c r="H241" i="3" a="1"/>
  <c r="H241" i="3" s="1"/>
  <c r="K241" i="3" a="1"/>
  <c r="K241" i="3" s="1"/>
  <c r="G242" i="3" a="1"/>
  <c r="G242" i="3" s="1"/>
  <c r="A243" i="3" a="1"/>
  <c r="A243" i="3" s="1"/>
  <c r="D243" i="3" a="1"/>
  <c r="D243" i="3" s="1"/>
  <c r="H243" i="3" a="1"/>
  <c r="H243" i="3" s="1"/>
  <c r="K243" i="3" a="1"/>
  <c r="K243" i="3" s="1"/>
  <c r="G244" i="3" a="1"/>
  <c r="G244" i="3" s="1"/>
  <c r="A245" i="3" a="1"/>
  <c r="A245" i="3" s="1"/>
  <c r="D245" i="3" a="1"/>
  <c r="D245" i="3" s="1"/>
  <c r="H245" i="3" a="1"/>
  <c r="H245" i="3" s="1"/>
  <c r="K245" i="3" a="1"/>
  <c r="K245" i="3" s="1"/>
  <c r="G246" i="3" a="1"/>
  <c r="G246" i="3" s="1"/>
  <c r="A247" i="3" a="1"/>
  <c r="A247" i="3" s="1"/>
  <c r="D247" i="3" a="1"/>
  <c r="D247" i="3" s="1"/>
  <c r="H247" i="3" a="1"/>
  <c r="H247" i="3" s="1"/>
  <c r="K247" i="3" a="1"/>
  <c r="K247" i="3" s="1"/>
  <c r="G248" i="3" a="1"/>
  <c r="G248" i="3" s="1"/>
  <c r="A249" i="3" a="1"/>
  <c r="A249" i="3" s="1"/>
  <c r="D249" i="3" a="1"/>
  <c r="D249" i="3" s="1"/>
  <c r="H249" i="3" a="1"/>
  <c r="H249" i="3" s="1"/>
  <c r="K249" i="3" a="1"/>
  <c r="K249" i="3" s="1"/>
  <c r="G250" i="3" a="1"/>
  <c r="G250" i="3" s="1"/>
  <c r="A251" i="3" a="1"/>
  <c r="A251" i="3" s="1"/>
  <c r="D251" i="3" a="1"/>
  <c r="D251" i="3" s="1"/>
  <c r="H251" i="3" a="1"/>
  <c r="H251" i="3" s="1"/>
  <c r="K251" i="3" a="1"/>
  <c r="K251" i="3" s="1"/>
  <c r="G252" i="3" a="1"/>
  <c r="G252" i="3" s="1"/>
  <c r="A253" i="3" a="1"/>
  <c r="A253" i="3" s="1"/>
  <c r="D253" i="3" a="1"/>
  <c r="D253" i="3" s="1"/>
  <c r="H253" i="3" a="1"/>
  <c r="H253" i="3" s="1"/>
  <c r="K253" i="3" a="1"/>
  <c r="K253" i="3" s="1"/>
  <c r="G254" i="3" a="1"/>
  <c r="G254" i="3" s="1"/>
  <c r="A255" i="3" a="1"/>
  <c r="A255" i="3" s="1"/>
  <c r="D255" i="3" a="1"/>
  <c r="D255" i="3" s="1"/>
  <c r="H255" i="3" a="1"/>
  <c r="H255" i="3" s="1"/>
  <c r="K255" i="3" a="1"/>
  <c r="K255" i="3" s="1"/>
  <c r="C256" i="3" a="1"/>
  <c r="C256" i="3" s="1"/>
  <c r="F256" i="3" a="1"/>
  <c r="F256" i="3" s="1"/>
  <c r="K256" i="3" a="1"/>
  <c r="K256" i="3" s="1"/>
  <c r="D257" i="3" a="1"/>
  <c r="D257" i="3" s="1"/>
  <c r="G257" i="3" a="1"/>
  <c r="G257" i="3" s="1"/>
  <c r="D258" i="3" a="1"/>
  <c r="D258" i="3" s="1"/>
  <c r="G258" i="3" a="1"/>
  <c r="G258" i="3" s="1"/>
  <c r="K258" i="3" a="1"/>
  <c r="K258" i="3" s="1"/>
  <c r="D259" i="3" a="1"/>
  <c r="D259" i="3" s="1"/>
  <c r="G259" i="3" a="1"/>
  <c r="G259" i="3" s="1"/>
  <c r="A260" i="3" a="1"/>
  <c r="A260" i="3" s="1"/>
  <c r="I260" i="3" a="1"/>
  <c r="I260" i="3" s="1"/>
  <c r="B261" i="3" a="1"/>
  <c r="B261" i="3" s="1"/>
  <c r="E261" i="3" a="1"/>
  <c r="E261" i="3" s="1"/>
  <c r="H261" i="3" a="1"/>
  <c r="H261" i="3" s="1"/>
  <c r="B262" i="3" a="1"/>
  <c r="B262" i="3" s="1"/>
  <c r="E262" i="3" a="1"/>
  <c r="E262" i="3" s="1"/>
  <c r="C263" i="3" a="1"/>
  <c r="C263" i="3" s="1"/>
  <c r="I263" i="3" a="1"/>
  <c r="I263" i="3" s="1"/>
  <c r="E264" i="3" a="1"/>
  <c r="E264" i="3" s="1"/>
  <c r="I264" i="3" a="1"/>
  <c r="I264" i="3" s="1"/>
  <c r="C265" i="3" a="1"/>
  <c r="C265" i="3" s="1"/>
  <c r="G265" i="3" a="1"/>
  <c r="G265" i="3" s="1"/>
  <c r="K265" i="3" a="1"/>
  <c r="K265" i="3" s="1"/>
  <c r="K266" i="3" a="1"/>
  <c r="K266" i="3" s="1"/>
  <c r="A268" i="3" a="1"/>
  <c r="A268" i="3" s="1"/>
  <c r="H268" i="3" a="1"/>
  <c r="H268" i="3" s="1"/>
  <c r="I270" i="3" a="1"/>
  <c r="I270" i="3" s="1"/>
  <c r="B271" i="3" a="1"/>
  <c r="B271" i="3" s="1"/>
  <c r="F271" i="3" a="1"/>
  <c r="F271" i="3" s="1"/>
  <c r="J271" i="3" a="1"/>
  <c r="J271" i="3" s="1"/>
  <c r="F272" i="3" a="1"/>
  <c r="F272" i="3" s="1"/>
  <c r="J272" i="3" a="1"/>
  <c r="J272" i="3" s="1"/>
  <c r="C273" i="3" a="1"/>
  <c r="C273" i="3" s="1"/>
  <c r="G273" i="3" a="1"/>
  <c r="G273" i="3" s="1"/>
  <c r="K273" i="3" a="1"/>
  <c r="K273" i="3" s="1"/>
  <c r="C274" i="3" a="1"/>
  <c r="C274" i="3" s="1"/>
  <c r="G274" i="3" a="1"/>
  <c r="G274" i="3" s="1"/>
  <c r="J274" i="3" a="1"/>
  <c r="J274" i="3" s="1"/>
  <c r="C275" i="3" a="1"/>
  <c r="C275" i="3" s="1"/>
  <c r="G275" i="3" a="1"/>
  <c r="G275" i="3" s="1"/>
  <c r="K275" i="3" a="1"/>
  <c r="K275" i="3" s="1"/>
  <c r="I276" i="3" a="1"/>
  <c r="I276" i="3" s="1"/>
  <c r="A277" i="3" a="1"/>
  <c r="A277" i="3" s="1"/>
  <c r="H277" i="3" a="1"/>
  <c r="H277" i="3" s="1"/>
  <c r="A278" i="3" a="1"/>
  <c r="A278" i="3" s="1"/>
  <c r="B279" i="3" a="1"/>
  <c r="B279" i="3" s="1"/>
  <c r="G279" i="3" a="1"/>
  <c r="G279" i="3" s="1"/>
  <c r="J279" i="3" a="1"/>
  <c r="J279" i="3" s="1"/>
  <c r="B280" i="3" a="1"/>
  <c r="B280" i="3" s="1"/>
  <c r="H280" i="3" a="1"/>
  <c r="H280" i="3" s="1"/>
  <c r="K280" i="3" a="1"/>
  <c r="K280" i="3" s="1"/>
  <c r="C281" i="3" a="1"/>
  <c r="C281" i="3" s="1"/>
  <c r="E281" i="3" a="1"/>
  <c r="E281" i="3" s="1"/>
  <c r="K281" i="3" a="1"/>
  <c r="K281" i="3" s="1"/>
  <c r="K282" i="3" a="1"/>
  <c r="K282" i="3" s="1"/>
  <c r="C283" i="3" a="1"/>
  <c r="C283" i="3" s="1"/>
  <c r="H283" i="3" a="1"/>
  <c r="H283" i="3" s="1"/>
  <c r="C284" i="3" a="1"/>
  <c r="C284" i="3" s="1"/>
  <c r="E284" i="3" a="1"/>
  <c r="E284" i="3" s="1"/>
  <c r="H284" i="3" a="1"/>
  <c r="H284" i="3" s="1"/>
  <c r="K284" i="3" a="1"/>
  <c r="K284" i="3" s="1"/>
  <c r="C285" i="3" a="1"/>
  <c r="C285" i="3" s="1"/>
  <c r="E285" i="3" a="1"/>
  <c r="E285" i="3" s="1"/>
  <c r="H285" i="3" a="1"/>
  <c r="H285" i="3" s="1"/>
  <c r="A286" i="3" a="1"/>
  <c r="A286" i="3" s="1"/>
  <c r="D286" i="3" a="1"/>
  <c r="D286" i="3" s="1"/>
  <c r="F286" i="3" a="1"/>
  <c r="F286" i="3" s="1"/>
  <c r="I286" i="3" a="1"/>
  <c r="I286" i="3" s="1"/>
  <c r="D287" i="3" a="1"/>
  <c r="D287" i="3" s="1"/>
  <c r="H287" i="3" a="1"/>
  <c r="H287" i="3" s="1"/>
  <c r="D288" i="3" a="1"/>
  <c r="D288" i="3" s="1"/>
  <c r="F288" i="3" a="1"/>
  <c r="F288" i="3" s="1"/>
  <c r="A289" i="3" a="1"/>
  <c r="A289" i="3" s="1"/>
  <c r="F289" i="3" a="1"/>
  <c r="F289" i="3" s="1"/>
  <c r="I289" i="3" a="1"/>
  <c r="I289" i="3" s="1"/>
  <c r="A290" i="3" a="1"/>
  <c r="A290" i="3" s="1"/>
  <c r="D290" i="3" a="1"/>
  <c r="D290" i="3" s="1"/>
  <c r="F290" i="3" a="1"/>
  <c r="F290" i="3" s="1"/>
  <c r="I290" i="3" a="1"/>
  <c r="I290" i="3" s="1"/>
  <c r="A291" i="3" a="1"/>
  <c r="A291" i="3" s="1"/>
  <c r="G291" i="3" a="1"/>
  <c r="G291" i="3" s="1"/>
  <c r="J291" i="3" a="1"/>
  <c r="J291" i="3" s="1"/>
  <c r="B292" i="3" a="1"/>
  <c r="B292" i="3" s="1"/>
  <c r="G292" i="3" a="1"/>
  <c r="G292" i="3" s="1"/>
  <c r="A293" i="3" a="1"/>
  <c r="A293" i="3" s="1"/>
  <c r="G293" i="3" a="1"/>
  <c r="G293" i="3" s="1"/>
  <c r="J293" i="3" a="1"/>
  <c r="J293" i="3" s="1"/>
  <c r="J294" i="3" a="1"/>
  <c r="J294" i="3" s="1"/>
  <c r="B295" i="3" a="1"/>
  <c r="B295" i="3" s="1"/>
  <c r="G295" i="3" a="1"/>
  <c r="G295" i="3" s="1"/>
  <c r="J295" i="3" a="1"/>
  <c r="J295" i="3" s="1"/>
  <c r="B296" i="3" a="1"/>
  <c r="B296" i="3" s="1"/>
  <c r="H296" i="3" a="1"/>
  <c r="H296" i="3" s="1"/>
  <c r="K296" i="3" a="1"/>
  <c r="K296" i="3" s="1"/>
  <c r="C297" i="3" a="1"/>
  <c r="C297" i="3" s="1"/>
  <c r="E297" i="3" a="1"/>
  <c r="E297" i="3" s="1"/>
  <c r="K297" i="3" a="1"/>
  <c r="K297" i="3" s="1"/>
  <c r="K298" i="3" a="1"/>
  <c r="K298" i="3" s="1"/>
  <c r="C299" i="3" a="1"/>
  <c r="C299" i="3" s="1"/>
  <c r="H299" i="3" a="1"/>
  <c r="H299" i="3" s="1"/>
  <c r="C300" i="3" a="1"/>
  <c r="C300" i="3" s="1"/>
  <c r="E300" i="3" a="1"/>
  <c r="E300" i="3" s="1"/>
  <c r="H300" i="3" a="1"/>
  <c r="H300" i="3" s="1"/>
  <c r="K300" i="3" a="1"/>
  <c r="K300" i="3" s="1"/>
  <c r="C301" i="3" a="1"/>
  <c r="C301" i="3" s="1"/>
  <c r="E301" i="3" a="1"/>
  <c r="E301" i="3" s="1"/>
  <c r="H301" i="3" a="1"/>
  <c r="H301" i="3" s="1"/>
  <c r="A302" i="3" a="1"/>
  <c r="A302" i="3" s="1"/>
  <c r="D302" i="3" a="1"/>
  <c r="D302" i="3" s="1"/>
  <c r="F302" i="3" a="1"/>
  <c r="F302" i="3" s="1"/>
  <c r="I302" i="3" a="1"/>
  <c r="I302" i="3" s="1"/>
  <c r="D303" i="3" a="1"/>
  <c r="D303" i="3" s="1"/>
  <c r="H303" i="3" a="1"/>
  <c r="H303" i="3" s="1"/>
  <c r="D304" i="3" a="1"/>
  <c r="D304" i="3" s="1"/>
  <c r="F304" i="3" a="1"/>
  <c r="F304" i="3" s="1"/>
  <c r="A305" i="3" a="1"/>
  <c r="A305" i="3" s="1"/>
  <c r="F305" i="3" a="1"/>
  <c r="F305" i="3" s="1"/>
  <c r="I305" i="3" a="1"/>
  <c r="I305" i="3" s="1"/>
  <c r="A306" i="3" a="1"/>
  <c r="A306" i="3" s="1"/>
  <c r="D306" i="3" a="1"/>
  <c r="D306" i="3" s="1"/>
  <c r="F306" i="3" a="1"/>
  <c r="F306" i="3" s="1"/>
  <c r="I306" i="3" a="1"/>
  <c r="I306" i="3" s="1"/>
  <c r="A307" i="3" a="1"/>
  <c r="A307" i="3" s="1"/>
  <c r="G307" i="3" a="1"/>
  <c r="G307" i="3" s="1"/>
  <c r="J307" i="3" a="1"/>
  <c r="J307" i="3" s="1"/>
  <c r="B308" i="3" a="1"/>
  <c r="B308" i="3" s="1"/>
  <c r="G308" i="3" a="1"/>
  <c r="G308" i="3" s="1"/>
  <c r="A309" i="3" a="1"/>
  <c r="A309" i="3" s="1"/>
  <c r="G309" i="3" a="1"/>
  <c r="G309" i="3" s="1"/>
  <c r="J309" i="3" a="1"/>
  <c r="J309" i="3" s="1"/>
  <c r="J310" i="3" a="1"/>
  <c r="J310" i="3" s="1"/>
  <c r="B311" i="3" a="1"/>
  <c r="B311" i="3" s="1"/>
  <c r="G311" i="3" a="1"/>
  <c r="G311" i="3" s="1"/>
  <c r="J311" i="3" a="1"/>
  <c r="J311" i="3" s="1"/>
  <c r="B312" i="3" a="1"/>
  <c r="B312" i="3" s="1"/>
  <c r="H312" i="3" a="1"/>
  <c r="H312" i="3" s="1"/>
  <c r="K312" i="3" a="1"/>
  <c r="K312" i="3" s="1"/>
  <c r="C313" i="3" a="1"/>
  <c r="C313" i="3" s="1"/>
  <c r="E313" i="3" a="1"/>
  <c r="E313" i="3" s="1"/>
  <c r="K313" i="3" a="1"/>
  <c r="K313" i="3" s="1"/>
  <c r="K314" i="3" a="1"/>
  <c r="K314" i="3" s="1"/>
  <c r="C315" i="3" a="1"/>
  <c r="C315" i="3" s="1"/>
  <c r="H315" i="3" a="1"/>
  <c r="H315" i="3" s="1"/>
  <c r="C316" i="3" a="1"/>
  <c r="C316" i="3" s="1"/>
  <c r="E316" i="3" a="1"/>
  <c r="E316" i="3" s="1"/>
  <c r="H316" i="3" a="1"/>
  <c r="H316" i="3" s="1"/>
  <c r="K316" i="3" a="1"/>
  <c r="K316" i="3" s="1"/>
  <c r="C317" i="3" a="1"/>
  <c r="C317" i="3" s="1"/>
  <c r="E317" i="3" a="1"/>
  <c r="E317" i="3" s="1"/>
  <c r="H317" i="3" a="1"/>
  <c r="H317" i="3" s="1"/>
  <c r="A318" i="3" a="1"/>
  <c r="A318" i="3" s="1"/>
  <c r="D318" i="3" a="1"/>
  <c r="D318" i="3" s="1"/>
  <c r="F318" i="3" a="1"/>
  <c r="F318" i="3" s="1"/>
  <c r="I318" i="3" a="1"/>
  <c r="I318" i="3" s="1"/>
  <c r="D319" i="3" a="1"/>
  <c r="D319" i="3" s="1"/>
  <c r="H319" i="3" a="1"/>
  <c r="H319" i="3" s="1"/>
  <c r="D320" i="3" a="1"/>
  <c r="D320" i="3" s="1"/>
  <c r="F320" i="3" a="1"/>
  <c r="F320" i="3" s="1"/>
  <c r="A321" i="3" a="1"/>
  <c r="A321" i="3" s="1"/>
  <c r="F321" i="3" a="1"/>
  <c r="F321" i="3" s="1"/>
  <c r="I321" i="3" a="1"/>
  <c r="I321" i="3" s="1"/>
  <c r="A322" i="3" a="1"/>
  <c r="A322" i="3" s="1"/>
  <c r="D322" i="3" a="1"/>
  <c r="D322" i="3" s="1"/>
  <c r="F322" i="3" a="1"/>
  <c r="F322" i="3" s="1"/>
  <c r="I322" i="3" a="1"/>
  <c r="I322" i="3" s="1"/>
  <c r="A323" i="3" a="1"/>
  <c r="A323" i="3" s="1"/>
  <c r="G323" i="3" a="1"/>
  <c r="G323" i="3" s="1"/>
  <c r="J323" i="3" a="1"/>
  <c r="J323" i="3" s="1"/>
  <c r="B324" i="3" a="1"/>
  <c r="B324" i="3" s="1"/>
  <c r="G324" i="3" a="1"/>
  <c r="G324" i="3" s="1"/>
  <c r="A325" i="3" a="1"/>
  <c r="A325" i="3" s="1"/>
  <c r="G325" i="3" a="1"/>
  <c r="G325" i="3" s="1"/>
  <c r="J325" i="3" a="1"/>
  <c r="J325" i="3" s="1"/>
  <c r="J326" i="3" a="1"/>
  <c r="J326" i="3" s="1"/>
  <c r="B327" i="3" a="1"/>
  <c r="B327" i="3" s="1"/>
  <c r="G327" i="3" a="1"/>
  <c r="G327" i="3" s="1"/>
  <c r="J327" i="3" a="1"/>
  <c r="J327" i="3" s="1"/>
  <c r="B328" i="3" a="1"/>
  <c r="B328" i="3" s="1"/>
  <c r="H328" i="3" a="1"/>
  <c r="H328" i="3" s="1"/>
  <c r="K328" i="3" a="1"/>
  <c r="K328" i="3" s="1"/>
  <c r="C329" i="3" a="1"/>
  <c r="C329" i="3" s="1"/>
  <c r="E329" i="3" a="1"/>
  <c r="E329" i="3" s="1"/>
  <c r="K329" i="3" a="1"/>
  <c r="K329" i="3" s="1"/>
  <c r="K330" i="3" a="1"/>
  <c r="K330" i="3" s="1"/>
  <c r="C331" i="3" a="1"/>
  <c r="C331" i="3" s="1"/>
  <c r="H331" i="3" a="1"/>
  <c r="H331" i="3" s="1"/>
  <c r="C332" i="3" a="1"/>
  <c r="C332" i="3" s="1"/>
  <c r="E332" i="3" a="1"/>
  <c r="E332" i="3" s="1"/>
  <c r="H332" i="3" a="1"/>
  <c r="H332" i="3" s="1"/>
  <c r="K332" i="3" a="1"/>
  <c r="K332" i="3" s="1"/>
  <c r="C333" i="3" a="1"/>
  <c r="C333" i="3" s="1"/>
  <c r="E333" i="3" a="1"/>
  <c r="E333" i="3" s="1"/>
  <c r="H333" i="3" a="1"/>
  <c r="H333" i="3" s="1"/>
  <c r="A334" i="3" a="1"/>
  <c r="A334" i="3" s="1"/>
  <c r="D334" i="3" a="1"/>
  <c r="D334" i="3" s="1"/>
  <c r="F334" i="3" a="1"/>
  <c r="F334" i="3" s="1"/>
  <c r="I334" i="3" a="1"/>
  <c r="I334" i="3" s="1"/>
  <c r="D335" i="3" a="1"/>
  <c r="D335" i="3" s="1"/>
  <c r="H335" i="3" a="1"/>
  <c r="H335" i="3" s="1"/>
  <c r="D336" i="3" a="1"/>
  <c r="D336" i="3" s="1"/>
  <c r="F336" i="3" a="1"/>
  <c r="F336" i="3" s="1"/>
  <c r="A337" i="3" a="1"/>
  <c r="A337" i="3" s="1"/>
  <c r="F337" i="3" a="1"/>
  <c r="F337" i="3" s="1"/>
  <c r="I337" i="3" a="1"/>
  <c r="I337" i="3" s="1"/>
  <c r="A338" i="3" a="1"/>
  <c r="A338" i="3" s="1"/>
  <c r="D338" i="3" a="1"/>
  <c r="D338" i="3" s="1"/>
  <c r="F338" i="3" a="1"/>
  <c r="F338" i="3" s="1"/>
  <c r="I338" i="3" a="1"/>
  <c r="I338" i="3" s="1"/>
  <c r="A339" i="3" a="1"/>
  <c r="A339" i="3" s="1"/>
  <c r="G339" i="3" a="1"/>
  <c r="G339" i="3" s="1"/>
  <c r="J339" i="3" a="1"/>
  <c r="J339" i="3" s="1"/>
  <c r="B340" i="3" a="1"/>
  <c r="B340" i="3" s="1"/>
  <c r="G340" i="3" a="1"/>
  <c r="G340" i="3" s="1"/>
  <c r="A341" i="3" a="1"/>
  <c r="A341" i="3" s="1"/>
  <c r="G341" i="3" a="1"/>
  <c r="G341" i="3" s="1"/>
  <c r="J341" i="3" a="1"/>
  <c r="J341" i="3" s="1"/>
  <c r="J342" i="3" a="1"/>
  <c r="J342" i="3" s="1"/>
  <c r="B343" i="3" a="1"/>
  <c r="B343" i="3" s="1"/>
  <c r="G343" i="3" a="1"/>
  <c r="G343" i="3" s="1"/>
  <c r="J343" i="3" a="1"/>
  <c r="J343" i="3" s="1"/>
  <c r="B344" i="3" a="1"/>
  <c r="B344" i="3" s="1"/>
  <c r="H344" i="3" a="1"/>
  <c r="H344" i="3" s="1"/>
  <c r="K344" i="3" a="1"/>
  <c r="K344" i="3" s="1"/>
  <c r="C345" i="3" a="1"/>
  <c r="C345" i="3" s="1"/>
  <c r="E345" i="3" a="1"/>
  <c r="E345" i="3" s="1"/>
  <c r="K345" i="3" a="1"/>
  <c r="K345" i="3" s="1"/>
  <c r="K346" i="3" a="1"/>
  <c r="K346" i="3" s="1"/>
  <c r="C347" i="3" a="1"/>
  <c r="C347" i="3" s="1"/>
  <c r="H46" i="3" a="1"/>
  <c r="H46" i="3" s="1"/>
  <c r="J54" i="3" a="1"/>
  <c r="J54" i="3" s="1"/>
  <c r="J63" i="3" a="1"/>
  <c r="J63" i="3" s="1"/>
  <c r="K72" i="3" a="1"/>
  <c r="K72" i="3" s="1"/>
  <c r="I92" i="3" a="1"/>
  <c r="I92" i="3" s="1"/>
  <c r="J96" i="3" a="1"/>
  <c r="J96" i="3" s="1"/>
  <c r="F103" i="3" a="1"/>
  <c r="F103" i="3" s="1"/>
  <c r="F109" i="3" a="1"/>
  <c r="F109" i="3" s="1"/>
  <c r="F113" i="3" a="1"/>
  <c r="F113" i="3" s="1"/>
  <c r="D115" i="3" a="1"/>
  <c r="D115" i="3" s="1"/>
  <c r="J118" i="3" a="1"/>
  <c r="J118" i="3" s="1"/>
  <c r="G120" i="3" a="1"/>
  <c r="G120" i="3" s="1"/>
  <c r="C124" i="3" a="1"/>
  <c r="C124" i="3" s="1"/>
  <c r="K125" i="3" a="1"/>
  <c r="K125" i="3" s="1"/>
  <c r="F129" i="3" a="1"/>
  <c r="F129" i="3" s="1"/>
  <c r="D131" i="3" a="1"/>
  <c r="D131" i="3" s="1"/>
  <c r="J134" i="3" a="1"/>
  <c r="J134" i="3" s="1"/>
  <c r="G136" i="3" a="1"/>
  <c r="G136" i="3" s="1"/>
  <c r="C140" i="3" a="1"/>
  <c r="C140" i="3" s="1"/>
  <c r="K141" i="3" a="1"/>
  <c r="K141" i="3" s="1"/>
  <c r="F145" i="3" a="1"/>
  <c r="F145" i="3" s="1"/>
  <c r="D147" i="3" a="1"/>
  <c r="D147" i="3" s="1"/>
  <c r="J150" i="3" a="1"/>
  <c r="J150" i="3" s="1"/>
  <c r="G152" i="3" a="1"/>
  <c r="G152" i="3" s="1"/>
  <c r="D158" i="3" a="1"/>
  <c r="D158" i="3" s="1"/>
  <c r="E159" i="3" a="1"/>
  <c r="E159" i="3" s="1"/>
  <c r="E160" i="3" a="1"/>
  <c r="E160" i="3" s="1"/>
  <c r="B163" i="3" a="1"/>
  <c r="B163" i="3" s="1"/>
  <c r="A164" i="3" a="1"/>
  <c r="A164" i="3" s="1"/>
  <c r="B177" i="3" a="1"/>
  <c r="B177" i="3" s="1"/>
  <c r="F177" i="3" a="1"/>
  <c r="F177" i="3" s="1"/>
  <c r="E178" i="3" a="1"/>
  <c r="E178" i="3" s="1"/>
  <c r="J178" i="3" a="1"/>
  <c r="J178" i="3" s="1"/>
  <c r="I179" i="3" a="1"/>
  <c r="I179" i="3" s="1"/>
  <c r="C180" i="3" a="1"/>
  <c r="C180" i="3" s="1"/>
  <c r="B181" i="3" a="1"/>
  <c r="B181" i="3" s="1"/>
  <c r="F181" i="3" a="1"/>
  <c r="F181" i="3" s="1"/>
  <c r="E182" i="3" a="1"/>
  <c r="E182" i="3" s="1"/>
  <c r="J182" i="3" a="1"/>
  <c r="J182" i="3" s="1"/>
  <c r="I183" i="3" a="1"/>
  <c r="I183" i="3" s="1"/>
  <c r="C184" i="3" a="1"/>
  <c r="C184" i="3" s="1"/>
  <c r="B185" i="3" a="1"/>
  <c r="B185" i="3" s="1"/>
  <c r="F185" i="3" a="1"/>
  <c r="F185" i="3" s="1"/>
  <c r="E186" i="3" a="1"/>
  <c r="E186" i="3" s="1"/>
  <c r="J186" i="3" a="1"/>
  <c r="J186" i="3" s="1"/>
  <c r="I187" i="3" a="1"/>
  <c r="I187" i="3" s="1"/>
  <c r="C188" i="3" a="1"/>
  <c r="C188" i="3" s="1"/>
  <c r="J222" i="3" a="1"/>
  <c r="J222" i="3" s="1"/>
  <c r="B223" i="3" a="1"/>
  <c r="B223" i="3" s="1"/>
  <c r="F223" i="3" a="1"/>
  <c r="F223" i="3" s="1"/>
  <c r="I223" i="3" a="1"/>
  <c r="I223" i="3" s="1"/>
  <c r="C224" i="3" a="1"/>
  <c r="C224" i="3" s="1"/>
  <c r="E224" i="3" a="1"/>
  <c r="E224" i="3" s="1"/>
  <c r="J224" i="3" a="1"/>
  <c r="J224" i="3" s="1"/>
  <c r="B225" i="3" a="1"/>
  <c r="B225" i="3" s="1"/>
  <c r="F225" i="3" a="1"/>
  <c r="F225" i="3" s="1"/>
  <c r="I225" i="3" a="1"/>
  <c r="I225" i="3" s="1"/>
  <c r="C226" i="3" a="1"/>
  <c r="C226" i="3" s="1"/>
  <c r="E226" i="3" a="1"/>
  <c r="E226" i="3" s="1"/>
  <c r="J226" i="3" a="1"/>
  <c r="J226" i="3" s="1"/>
  <c r="B227" i="3" a="1"/>
  <c r="B227" i="3" s="1"/>
  <c r="F227" i="3" a="1"/>
  <c r="F227" i="3" s="1"/>
  <c r="I227" i="3" a="1"/>
  <c r="I227" i="3" s="1"/>
  <c r="C228" i="3" a="1"/>
  <c r="C228" i="3" s="1"/>
  <c r="E228" i="3" a="1"/>
  <c r="E228" i="3" s="1"/>
  <c r="J228" i="3" a="1"/>
  <c r="J228" i="3" s="1"/>
  <c r="B229" i="3" a="1"/>
  <c r="B229" i="3" s="1"/>
  <c r="F229" i="3" a="1"/>
  <c r="F229" i="3" s="1"/>
  <c r="I229" i="3" a="1"/>
  <c r="I229" i="3" s="1"/>
  <c r="C230" i="3" a="1"/>
  <c r="C230" i="3" s="1"/>
  <c r="E230" i="3" a="1"/>
  <c r="E230" i="3" s="1"/>
  <c r="J230" i="3" a="1"/>
  <c r="J230" i="3" s="1"/>
  <c r="B231" i="3" a="1"/>
  <c r="B231" i="3" s="1"/>
  <c r="F231" i="3" a="1"/>
  <c r="F231" i="3" s="1"/>
  <c r="I231" i="3" a="1"/>
  <c r="I231" i="3" s="1"/>
  <c r="C232" i="3" a="1"/>
  <c r="C232" i="3" s="1"/>
  <c r="E232" i="3" a="1"/>
  <c r="E232" i="3" s="1"/>
  <c r="J232" i="3" a="1"/>
  <c r="J232" i="3" s="1"/>
  <c r="B233" i="3" a="1"/>
  <c r="B233" i="3" s="1"/>
  <c r="F233" i="3" a="1"/>
  <c r="F233" i="3" s="1"/>
  <c r="I233" i="3" a="1"/>
  <c r="I233" i="3" s="1"/>
  <c r="C234" i="3" a="1"/>
  <c r="C234" i="3" s="1"/>
  <c r="E234" i="3" a="1"/>
  <c r="E234" i="3" s="1"/>
  <c r="J234" i="3" a="1"/>
  <c r="J234" i="3" s="1"/>
  <c r="B235" i="3" a="1"/>
  <c r="B235" i="3" s="1"/>
  <c r="F235" i="3" a="1"/>
  <c r="F235" i="3" s="1"/>
  <c r="I235" i="3" a="1"/>
  <c r="I235" i="3" s="1"/>
  <c r="C236" i="3" a="1"/>
  <c r="C236" i="3" s="1"/>
  <c r="E236" i="3" a="1"/>
  <c r="E236" i="3" s="1"/>
  <c r="J236" i="3" a="1"/>
  <c r="J236" i="3" s="1"/>
  <c r="B237" i="3" a="1"/>
  <c r="B237" i="3" s="1"/>
  <c r="F237" i="3" a="1"/>
  <c r="F237" i="3" s="1"/>
  <c r="I237" i="3" a="1"/>
  <c r="I237" i="3" s="1"/>
  <c r="C238" i="3" a="1"/>
  <c r="C238" i="3" s="1"/>
  <c r="E238" i="3" a="1"/>
  <c r="E238" i="3" s="1"/>
  <c r="J238" i="3" a="1"/>
  <c r="J238" i="3" s="1"/>
  <c r="B239" i="3" a="1"/>
  <c r="B239" i="3" s="1"/>
  <c r="F239" i="3" a="1"/>
  <c r="F239" i="3" s="1"/>
  <c r="I239" i="3" a="1"/>
  <c r="I239" i="3" s="1"/>
  <c r="C240" i="3" a="1"/>
  <c r="C240" i="3" s="1"/>
  <c r="E240" i="3" a="1"/>
  <c r="E240" i="3" s="1"/>
  <c r="J240" i="3" a="1"/>
  <c r="J240" i="3" s="1"/>
  <c r="B241" i="3" a="1"/>
  <c r="B241" i="3" s="1"/>
  <c r="F241" i="3" a="1"/>
  <c r="F241" i="3" s="1"/>
  <c r="I241" i="3" a="1"/>
  <c r="I241" i="3" s="1"/>
  <c r="C242" i="3" a="1"/>
  <c r="C242" i="3" s="1"/>
  <c r="E242" i="3" a="1"/>
  <c r="E242" i="3" s="1"/>
  <c r="J242" i="3" a="1"/>
  <c r="J242" i="3" s="1"/>
  <c r="B243" i="3" a="1"/>
  <c r="B243" i="3" s="1"/>
  <c r="F243" i="3" a="1"/>
  <c r="F243" i="3" s="1"/>
  <c r="I243" i="3" a="1"/>
  <c r="I243" i="3" s="1"/>
  <c r="C244" i="3" a="1"/>
  <c r="C244" i="3" s="1"/>
  <c r="E244" i="3" a="1"/>
  <c r="E244" i="3" s="1"/>
  <c r="J244" i="3" a="1"/>
  <c r="J244" i="3" s="1"/>
  <c r="B245" i="3" a="1"/>
  <c r="B245" i="3" s="1"/>
  <c r="F245" i="3" a="1"/>
  <c r="F245" i="3" s="1"/>
  <c r="I245" i="3" a="1"/>
  <c r="I245" i="3" s="1"/>
  <c r="C246" i="3" a="1"/>
  <c r="C246" i="3" s="1"/>
  <c r="E246" i="3" a="1"/>
  <c r="E246" i="3" s="1"/>
  <c r="J246" i="3" a="1"/>
  <c r="J246" i="3" s="1"/>
  <c r="B247" i="3" a="1"/>
  <c r="B247" i="3" s="1"/>
  <c r="F247" i="3" a="1"/>
  <c r="F247" i="3" s="1"/>
  <c r="I247" i="3" a="1"/>
  <c r="I247" i="3" s="1"/>
  <c r="C248" i="3" a="1"/>
  <c r="C248" i="3" s="1"/>
  <c r="E248" i="3" a="1"/>
  <c r="E248" i="3" s="1"/>
  <c r="J248" i="3" a="1"/>
  <c r="J248" i="3" s="1"/>
  <c r="B249" i="3" a="1"/>
  <c r="B249" i="3" s="1"/>
  <c r="F249" i="3" a="1"/>
  <c r="F249" i="3" s="1"/>
  <c r="I249" i="3" a="1"/>
  <c r="I249" i="3" s="1"/>
  <c r="C250" i="3" a="1"/>
  <c r="C250" i="3" s="1"/>
  <c r="E250" i="3" a="1"/>
  <c r="E250" i="3" s="1"/>
  <c r="J250" i="3" a="1"/>
  <c r="J250" i="3" s="1"/>
  <c r="B251" i="3" a="1"/>
  <c r="B251" i="3" s="1"/>
  <c r="F251" i="3" a="1"/>
  <c r="F251" i="3" s="1"/>
  <c r="I251" i="3" a="1"/>
  <c r="I251" i="3" s="1"/>
  <c r="C252" i="3" a="1"/>
  <c r="C252" i="3" s="1"/>
  <c r="E252" i="3" a="1"/>
  <c r="E252" i="3" s="1"/>
  <c r="J252" i="3" a="1"/>
  <c r="J252" i="3" s="1"/>
  <c r="B253" i="3" a="1"/>
  <c r="B253" i="3" s="1"/>
  <c r="F253" i="3" a="1"/>
  <c r="F253" i="3" s="1"/>
  <c r="I253" i="3" a="1"/>
  <c r="I253" i="3" s="1"/>
  <c r="C254" i="3" a="1"/>
  <c r="C254" i="3" s="1"/>
  <c r="E254" i="3" a="1"/>
  <c r="E254" i="3" s="1"/>
  <c r="J254" i="3" a="1"/>
  <c r="J254" i="3" s="1"/>
  <c r="B255" i="3" a="1"/>
  <c r="B255" i="3" s="1"/>
  <c r="F255" i="3" a="1"/>
  <c r="F255" i="3" s="1"/>
  <c r="I255" i="3" a="1"/>
  <c r="I255" i="3" s="1"/>
  <c r="D256" i="3" a="1"/>
  <c r="D256" i="3" s="1"/>
  <c r="H257" i="3" a="1"/>
  <c r="H257" i="3" s="1"/>
  <c r="A258" i="3" a="1"/>
  <c r="A258" i="3" s="1"/>
  <c r="H258" i="3" a="1"/>
  <c r="H258" i="3" s="1"/>
  <c r="H259" i="3" a="1"/>
  <c r="H259" i="3" s="1"/>
  <c r="B260" i="3" a="1"/>
  <c r="B260" i="3" s="1"/>
  <c r="E260" i="3" a="1"/>
  <c r="E260" i="3" s="1"/>
  <c r="J260" i="3" a="1"/>
  <c r="J260" i="3" s="1"/>
  <c r="C261" i="3" a="1"/>
  <c r="C261" i="3" s="1"/>
  <c r="J261" i="3" a="1"/>
  <c r="J261" i="3" s="1"/>
  <c r="C262" i="3" a="1"/>
  <c r="C262" i="3" s="1"/>
  <c r="F262" i="3" a="1"/>
  <c r="F262" i="3" s="1"/>
  <c r="K262" i="3" a="1"/>
  <c r="K262" i="3" s="1"/>
  <c r="D263" i="3" a="1"/>
  <c r="D263" i="3" s="1"/>
  <c r="F263" i="3" a="1"/>
  <c r="F263" i="3" s="1"/>
  <c r="K263" i="3" a="1"/>
  <c r="K263" i="3" s="1"/>
  <c r="C264" i="3" a="1"/>
  <c r="C264" i="3" s="1"/>
  <c r="F264" i="3" a="1"/>
  <c r="F264" i="3" s="1"/>
  <c r="K264" i="3" a="1"/>
  <c r="K264" i="3" s="1"/>
  <c r="D265" i="3" a="1"/>
  <c r="D265" i="3" s="1"/>
  <c r="B266" i="3" a="1"/>
  <c r="B266" i="3" s="1"/>
  <c r="H266" i="3" a="1"/>
  <c r="H266" i="3" s="1"/>
  <c r="A267" i="3" a="1"/>
  <c r="A267" i="3" s="1"/>
  <c r="H267" i="3" a="1"/>
  <c r="H267" i="3" s="1"/>
  <c r="E268" i="3" a="1"/>
  <c r="E268" i="3" s="1"/>
  <c r="I268" i="3" a="1"/>
  <c r="I268" i="3" s="1"/>
  <c r="B269" i="3" a="1"/>
  <c r="B269" i="3" s="1"/>
  <c r="E269" i="3" a="1"/>
  <c r="E269" i="3" s="1"/>
  <c r="H269" i="3" a="1"/>
  <c r="H269" i="3" s="1"/>
  <c r="B270" i="3" a="1"/>
  <c r="B270" i="3" s="1"/>
  <c r="E270" i="3" a="1"/>
  <c r="E270" i="3" s="1"/>
  <c r="J270" i="3" a="1"/>
  <c r="J270" i="3" s="1"/>
  <c r="D271" i="3" a="1"/>
  <c r="D271" i="3" s="1"/>
  <c r="G271" i="3" a="1"/>
  <c r="G271" i="3" s="1"/>
  <c r="K271" i="3" a="1"/>
  <c r="K271" i="3" s="1"/>
  <c r="D272" i="3" a="1"/>
  <c r="D272" i="3" s="1"/>
  <c r="G272" i="3" a="1"/>
  <c r="G272" i="3" s="1"/>
  <c r="K272" i="3" a="1"/>
  <c r="K272" i="3" s="1"/>
  <c r="K274" i="3" a="1"/>
  <c r="K274" i="3" s="1"/>
  <c r="A276" i="3" a="1"/>
  <c r="A276" i="3" s="1"/>
  <c r="E276" i="3" a="1"/>
  <c r="E276" i="3" s="1"/>
  <c r="B277" i="3" a="1"/>
  <c r="B277" i="3" s="1"/>
  <c r="I277" i="3" a="1"/>
  <c r="I277" i="3" s="1"/>
  <c r="B278" i="3" a="1"/>
  <c r="B278" i="3" s="1"/>
  <c r="F278" i="3" a="1"/>
  <c r="F278" i="3" s="1"/>
  <c r="J278" i="3" a="1"/>
  <c r="J278" i="3" s="1"/>
  <c r="C279" i="3" a="1"/>
  <c r="C279" i="3" s="1"/>
  <c r="E279" i="3" a="1"/>
  <c r="E279" i="3" s="1"/>
  <c r="K279" i="3" a="1"/>
  <c r="K279" i="3" s="1"/>
  <c r="C280" i="3" a="1"/>
  <c r="C280" i="3" s="1"/>
  <c r="E280" i="3" a="1"/>
  <c r="E280" i="3" s="1"/>
  <c r="I280" i="3" a="1"/>
  <c r="I280" i="3" s="1"/>
  <c r="D281" i="3" a="1"/>
  <c r="D281" i="3" s="1"/>
  <c r="H281" i="3" a="1"/>
  <c r="H281" i="3" s="1"/>
  <c r="C282" i="3" a="1"/>
  <c r="C282" i="3" s="1"/>
  <c r="E282" i="3" a="1"/>
  <c r="E282" i="3" s="1"/>
  <c r="H282" i="3" a="1"/>
  <c r="H282" i="3" s="1"/>
  <c r="D283" i="3" a="1"/>
  <c r="D283" i="3" s="1"/>
  <c r="F283" i="3" a="1"/>
  <c r="F283" i="3" s="1"/>
  <c r="I283" i="3" a="1"/>
  <c r="I283" i="3" s="1"/>
  <c r="A284" i="3" a="1"/>
  <c r="A284" i="3" s="1"/>
  <c r="D284" i="3" a="1"/>
  <c r="D284" i="3" s="1"/>
  <c r="F284" i="3" a="1"/>
  <c r="F284" i="3" s="1"/>
  <c r="I284" i="3" a="1"/>
  <c r="I284" i="3" s="1"/>
  <c r="D285" i="3" a="1"/>
  <c r="D285" i="3" s="1"/>
  <c r="F285" i="3" a="1"/>
  <c r="F285" i="3" s="1"/>
  <c r="I285" i="3" a="1"/>
  <c r="I285" i="3" s="1"/>
  <c r="B286" i="3" a="1"/>
  <c r="B286" i="3" s="1"/>
  <c r="G286" i="3" a="1"/>
  <c r="G286" i="3" s="1"/>
  <c r="A287" i="3" a="1"/>
  <c r="A287" i="3" s="1"/>
  <c r="F287" i="3" a="1"/>
  <c r="F287" i="3" s="1"/>
  <c r="I287" i="3" a="1"/>
  <c r="I287" i="3" s="1"/>
  <c r="A288" i="3" a="1"/>
  <c r="A288" i="3" s="1"/>
  <c r="G288" i="3" a="1"/>
  <c r="G288" i="3" s="1"/>
  <c r="J288" i="3" a="1"/>
  <c r="J288" i="3" s="1"/>
  <c r="B289" i="3" a="1"/>
  <c r="B289" i="3" s="1"/>
  <c r="G289" i="3" a="1"/>
  <c r="G289" i="3" s="1"/>
  <c r="J289" i="3" a="1"/>
  <c r="J289" i="3" s="1"/>
  <c r="B290" i="3" a="1"/>
  <c r="B290" i="3" s="1"/>
  <c r="G290" i="3" a="1"/>
  <c r="G290" i="3" s="1"/>
  <c r="J290" i="3" a="1"/>
  <c r="J290" i="3" s="1"/>
  <c r="B291" i="3" a="1"/>
  <c r="B291" i="3" s="1"/>
  <c r="E291" i="3" a="1"/>
  <c r="E291" i="3" s="1"/>
  <c r="K291" i="3" a="1"/>
  <c r="K291" i="3" s="1"/>
  <c r="J292" i="3" a="1"/>
  <c r="J292" i="3" s="1"/>
  <c r="B293" i="3" a="1"/>
  <c r="B293" i="3" s="1"/>
  <c r="K293" i="3" a="1"/>
  <c r="K293" i="3" s="1"/>
  <c r="C294" i="3" a="1"/>
  <c r="C294" i="3" s="1"/>
  <c r="E294" i="3" a="1"/>
  <c r="E294" i="3" s="1"/>
  <c r="H294" i="3" a="1"/>
  <c r="H294" i="3" s="1"/>
  <c r="K294" i="3" a="1"/>
  <c r="K294" i="3" s="1"/>
  <c r="C295" i="3" a="1"/>
  <c r="C295" i="3" s="1"/>
  <c r="E295" i="3" a="1"/>
  <c r="E295" i="3" s="1"/>
  <c r="K295" i="3" a="1"/>
  <c r="K295" i="3" s="1"/>
  <c r="C296" i="3" a="1"/>
  <c r="C296" i="3" s="1"/>
  <c r="E296" i="3" a="1"/>
  <c r="E296" i="3" s="1"/>
  <c r="I296" i="3" a="1"/>
  <c r="I296" i="3" s="1"/>
  <c r="D297" i="3" a="1"/>
  <c r="D297" i="3" s="1"/>
  <c r="H297" i="3" a="1"/>
  <c r="H297" i="3" s="1"/>
  <c r="C298" i="3" a="1"/>
  <c r="C298" i="3" s="1"/>
  <c r="E298" i="3" a="1"/>
  <c r="E298" i="3" s="1"/>
  <c r="H298" i="3" a="1"/>
  <c r="H298" i="3" s="1"/>
  <c r="D299" i="3" a="1"/>
  <c r="D299" i="3" s="1"/>
  <c r="F299" i="3" a="1"/>
  <c r="F299" i="3" s="1"/>
  <c r="I299" i="3" a="1"/>
  <c r="I299" i="3" s="1"/>
  <c r="A300" i="3" a="1"/>
  <c r="A300" i="3" s="1"/>
  <c r="D300" i="3" a="1"/>
  <c r="D300" i="3" s="1"/>
  <c r="F300" i="3" a="1"/>
  <c r="F300" i="3" s="1"/>
  <c r="I300" i="3" a="1"/>
  <c r="I300" i="3" s="1"/>
  <c r="D301" i="3" a="1"/>
  <c r="D301" i="3" s="1"/>
  <c r="F301" i="3" a="1"/>
  <c r="F301" i="3" s="1"/>
  <c r="I301" i="3" a="1"/>
  <c r="I301" i="3" s="1"/>
  <c r="B302" i="3" a="1"/>
  <c r="B302" i="3" s="1"/>
  <c r="G302" i="3" a="1"/>
  <c r="G302" i="3" s="1"/>
  <c r="A303" i="3" a="1"/>
  <c r="A303" i="3" s="1"/>
  <c r="F303" i="3" a="1"/>
  <c r="F303" i="3" s="1"/>
  <c r="I303" i="3" a="1"/>
  <c r="I303" i="3" s="1"/>
  <c r="A304" i="3" a="1"/>
  <c r="A304" i="3" s="1"/>
  <c r="G304" i="3" a="1"/>
  <c r="G304" i="3" s="1"/>
  <c r="J304" i="3" a="1"/>
  <c r="J304" i="3" s="1"/>
  <c r="B305" i="3" a="1"/>
  <c r="B305" i="3" s="1"/>
  <c r="G305" i="3" a="1"/>
  <c r="G305" i="3" s="1"/>
  <c r="J305" i="3" a="1"/>
  <c r="J305" i="3" s="1"/>
  <c r="B306" i="3" a="1"/>
  <c r="B306" i="3" s="1"/>
  <c r="G306" i="3" a="1"/>
  <c r="G306" i="3" s="1"/>
  <c r="J306" i="3" a="1"/>
  <c r="J306" i="3" s="1"/>
  <c r="B307" i="3" a="1"/>
  <c r="B307" i="3" s="1"/>
  <c r="E307" i="3" a="1"/>
  <c r="E307" i="3" s="1"/>
  <c r="K307" i="3" a="1"/>
  <c r="K307" i="3" s="1"/>
  <c r="J308" i="3" a="1"/>
  <c r="J308" i="3" s="1"/>
  <c r="B309" i="3" a="1"/>
  <c r="B309" i="3" s="1"/>
  <c r="K309" i="3" a="1"/>
  <c r="K309" i="3" s="1"/>
  <c r="C310" i="3" a="1"/>
  <c r="C310" i="3" s="1"/>
  <c r="E310" i="3" a="1"/>
  <c r="E310" i="3" s="1"/>
  <c r="H310" i="3" a="1"/>
  <c r="H310" i="3" s="1"/>
  <c r="K310" i="3" a="1"/>
  <c r="K310" i="3" s="1"/>
  <c r="C311" i="3" a="1"/>
  <c r="C311" i="3" s="1"/>
  <c r="E311" i="3" a="1"/>
  <c r="E311" i="3" s="1"/>
  <c r="K311" i="3" a="1"/>
  <c r="K311" i="3" s="1"/>
  <c r="C312" i="3" a="1"/>
  <c r="C312" i="3" s="1"/>
  <c r="E312" i="3" a="1"/>
  <c r="E312" i="3" s="1"/>
  <c r="I312" i="3" a="1"/>
  <c r="I312" i="3" s="1"/>
  <c r="D313" i="3" a="1"/>
  <c r="D313" i="3" s="1"/>
  <c r="H313" i="3" a="1"/>
  <c r="H313" i="3" s="1"/>
  <c r="C314" i="3" a="1"/>
  <c r="C314" i="3" s="1"/>
  <c r="E314" i="3" a="1"/>
  <c r="E314" i="3" s="1"/>
  <c r="H314" i="3" a="1"/>
  <c r="H314" i="3" s="1"/>
  <c r="D315" i="3" a="1"/>
  <c r="D315" i="3" s="1"/>
  <c r="F315" i="3" a="1"/>
  <c r="F315" i="3" s="1"/>
  <c r="I315" i="3" a="1"/>
  <c r="I315" i="3" s="1"/>
  <c r="A316" i="3" a="1"/>
  <c r="A316" i="3" s="1"/>
  <c r="D316" i="3" a="1"/>
  <c r="D316" i="3" s="1"/>
  <c r="F316" i="3" a="1"/>
  <c r="F316" i="3" s="1"/>
  <c r="I316" i="3" a="1"/>
  <c r="I316" i="3" s="1"/>
  <c r="D317" i="3" a="1"/>
  <c r="D317" i="3" s="1"/>
  <c r="F317" i="3" a="1"/>
  <c r="F317" i="3" s="1"/>
  <c r="I317" i="3" a="1"/>
  <c r="I317" i="3" s="1"/>
  <c r="B318" i="3" a="1"/>
  <c r="B318" i="3" s="1"/>
  <c r="G318" i="3" a="1"/>
  <c r="G318" i="3" s="1"/>
  <c r="A319" i="3" a="1"/>
  <c r="A319" i="3" s="1"/>
  <c r="F319" i="3" a="1"/>
  <c r="F319" i="3" s="1"/>
  <c r="I319" i="3" a="1"/>
  <c r="I319" i="3" s="1"/>
  <c r="A320" i="3" a="1"/>
  <c r="A320" i="3" s="1"/>
  <c r="G320" i="3" a="1"/>
  <c r="G320" i="3" s="1"/>
  <c r="J320" i="3" a="1"/>
  <c r="J320" i="3" s="1"/>
  <c r="B321" i="3" a="1"/>
  <c r="B321" i="3" s="1"/>
  <c r="G321" i="3" a="1"/>
  <c r="G321" i="3" s="1"/>
  <c r="J321" i="3" a="1"/>
  <c r="J321" i="3" s="1"/>
  <c r="B322" i="3" a="1"/>
  <c r="B322" i="3" s="1"/>
  <c r="G322" i="3" a="1"/>
  <c r="G322" i="3" s="1"/>
  <c r="J322" i="3" a="1"/>
  <c r="J322" i="3" s="1"/>
  <c r="B323" i="3" a="1"/>
  <c r="B323" i="3" s="1"/>
  <c r="E323" i="3" a="1"/>
  <c r="E323" i="3" s="1"/>
  <c r="K323" i="3" a="1"/>
  <c r="K323" i="3" s="1"/>
  <c r="J324" i="3" a="1"/>
  <c r="J324" i="3" s="1"/>
  <c r="B325" i="3" a="1"/>
  <c r="B325" i="3" s="1"/>
  <c r="K325" i="3" a="1"/>
  <c r="K325" i="3" s="1"/>
  <c r="C326" i="3" a="1"/>
  <c r="C326" i="3" s="1"/>
  <c r="E326" i="3" a="1"/>
  <c r="E326" i="3" s="1"/>
  <c r="H326" i="3" a="1"/>
  <c r="H326" i="3" s="1"/>
  <c r="K326" i="3" a="1"/>
  <c r="K326" i="3" s="1"/>
  <c r="C327" i="3" a="1"/>
  <c r="C327" i="3" s="1"/>
  <c r="E327" i="3" a="1"/>
  <c r="E327" i="3" s="1"/>
  <c r="K327" i="3" a="1"/>
  <c r="K327" i="3" s="1"/>
  <c r="C328" i="3" a="1"/>
  <c r="C328" i="3" s="1"/>
  <c r="E328" i="3" a="1"/>
  <c r="E328" i="3" s="1"/>
  <c r="I328" i="3" a="1"/>
  <c r="I328" i="3" s="1"/>
  <c r="D329" i="3" a="1"/>
  <c r="D329" i="3" s="1"/>
  <c r="H329" i="3" a="1"/>
  <c r="H329" i="3" s="1"/>
  <c r="C330" i="3" a="1"/>
  <c r="C330" i="3" s="1"/>
  <c r="E330" i="3" a="1"/>
  <c r="E330" i="3" s="1"/>
  <c r="H330" i="3" a="1"/>
  <c r="H330" i="3" s="1"/>
  <c r="D331" i="3" a="1"/>
  <c r="D331" i="3" s="1"/>
  <c r="F331" i="3" a="1"/>
  <c r="F331" i="3" s="1"/>
  <c r="I331" i="3" a="1"/>
  <c r="I331" i="3" s="1"/>
  <c r="A332" i="3" a="1"/>
  <c r="A332" i="3" s="1"/>
  <c r="D332" i="3" a="1"/>
  <c r="D332" i="3" s="1"/>
  <c r="F332" i="3" a="1"/>
  <c r="F332" i="3" s="1"/>
  <c r="I332" i="3" a="1"/>
  <c r="I332" i="3" s="1"/>
  <c r="D333" i="3" a="1"/>
  <c r="D333" i="3" s="1"/>
  <c r="F333" i="3" a="1"/>
  <c r="F333" i="3" s="1"/>
  <c r="I333" i="3" a="1"/>
  <c r="I333" i="3" s="1"/>
  <c r="B334" i="3" a="1"/>
  <c r="B334" i="3" s="1"/>
  <c r="G334" i="3" a="1"/>
  <c r="G334" i="3" s="1"/>
  <c r="A335" i="3" a="1"/>
  <c r="A335" i="3" s="1"/>
  <c r="F335" i="3" a="1"/>
  <c r="F335" i="3" s="1"/>
  <c r="I335" i="3" a="1"/>
  <c r="I335" i="3" s="1"/>
  <c r="A336" i="3" a="1"/>
  <c r="A336" i="3" s="1"/>
  <c r="G336" i="3" a="1"/>
  <c r="G336" i="3" s="1"/>
  <c r="J336" i="3" a="1"/>
  <c r="J336" i="3" s="1"/>
  <c r="B337" i="3" a="1"/>
  <c r="B337" i="3" s="1"/>
  <c r="G337" i="3" a="1"/>
  <c r="G337" i="3" s="1"/>
  <c r="J337" i="3" a="1"/>
  <c r="J337" i="3" s="1"/>
  <c r="B338" i="3" a="1"/>
  <c r="B338" i="3" s="1"/>
  <c r="G338" i="3" a="1"/>
  <c r="G338" i="3" s="1"/>
  <c r="J338" i="3" a="1"/>
  <c r="J338" i="3" s="1"/>
  <c r="B339" i="3" a="1"/>
  <c r="B339" i="3" s="1"/>
  <c r="E339" i="3" a="1"/>
  <c r="E339" i="3" s="1"/>
  <c r="K339" i="3" a="1"/>
  <c r="K339" i="3" s="1"/>
  <c r="J340" i="3" a="1"/>
  <c r="J340" i="3" s="1"/>
  <c r="B341" i="3" a="1"/>
  <c r="B341" i="3" s="1"/>
  <c r="K341" i="3" a="1"/>
  <c r="K341" i="3" s="1"/>
  <c r="C342" i="3" a="1"/>
  <c r="C342" i="3" s="1"/>
  <c r="E342" i="3" a="1"/>
  <c r="E342" i="3" s="1"/>
  <c r="H342" i="3" a="1"/>
  <c r="H342" i="3" s="1"/>
  <c r="K342" i="3" a="1"/>
  <c r="K342" i="3" s="1"/>
  <c r="C343" i="3" a="1"/>
  <c r="C343" i="3" s="1"/>
  <c r="E343" i="3" a="1"/>
  <c r="E343" i="3" s="1"/>
  <c r="K343" i="3" a="1"/>
  <c r="K343" i="3" s="1"/>
  <c r="C344" i="3" a="1"/>
  <c r="C344" i="3" s="1"/>
  <c r="E344" i="3" a="1"/>
  <c r="E344" i="3" s="1"/>
  <c r="I344" i="3" a="1"/>
  <c r="I344" i="3" s="1"/>
  <c r="D345" i="3" a="1"/>
  <c r="D345" i="3" s="1"/>
  <c r="H345" i="3" a="1"/>
  <c r="H345" i="3" s="1"/>
  <c r="C346" i="3" a="1"/>
  <c r="C346" i="3" s="1"/>
  <c r="E346" i="3" a="1"/>
  <c r="E346" i="3" s="1"/>
  <c r="H346" i="3" a="1"/>
  <c r="H346" i="3" s="1"/>
  <c r="D347" i="3" a="1"/>
  <c r="D347" i="3" s="1"/>
  <c r="F347" i="3" a="1"/>
  <c r="F347" i="3" s="1"/>
  <c r="I347" i="3" a="1"/>
  <c r="I347" i="3" s="1"/>
  <c r="A348" i="3" a="1"/>
  <c r="A348" i="3" s="1"/>
  <c r="K39" i="3" a="1"/>
  <c r="K39" i="3" s="1"/>
  <c r="I94" i="3" a="1"/>
  <c r="I94" i="3" s="1"/>
  <c r="E102" i="3" a="1"/>
  <c r="E102" i="3" s="1"/>
  <c r="K117" i="3" a="1"/>
  <c r="K117" i="3" s="1"/>
  <c r="F121" i="3" a="1"/>
  <c r="F121" i="3" s="1"/>
  <c r="G128" i="3" a="1"/>
  <c r="G128" i="3" s="1"/>
  <c r="C132" i="3" a="1"/>
  <c r="C132" i="3" s="1"/>
  <c r="D139" i="3" a="1"/>
  <c r="D139" i="3" s="1"/>
  <c r="J142" i="3" a="1"/>
  <c r="J142" i="3" s="1"/>
  <c r="K149" i="3" a="1"/>
  <c r="K149" i="3" s="1"/>
  <c r="F153" i="3" a="1"/>
  <c r="F153" i="3" s="1"/>
  <c r="F156" i="3" a="1"/>
  <c r="F156" i="3" s="1"/>
  <c r="J158" i="3" a="1"/>
  <c r="J158" i="3" s="1"/>
  <c r="H162" i="3" a="1"/>
  <c r="H162" i="3" s="1"/>
  <c r="E164" i="3" a="1"/>
  <c r="E164" i="3" s="1"/>
  <c r="E176" i="3" a="1"/>
  <c r="E176" i="3" s="1"/>
  <c r="C178" i="3" a="1"/>
  <c r="C178" i="3" s="1"/>
  <c r="B179" i="3" a="1"/>
  <c r="B179" i="3" s="1"/>
  <c r="J180" i="3" a="1"/>
  <c r="J180" i="3" s="1"/>
  <c r="I181" i="3" a="1"/>
  <c r="I181" i="3" s="1"/>
  <c r="F183" i="3" a="1"/>
  <c r="F183" i="3" s="1"/>
  <c r="E184" i="3" a="1"/>
  <c r="E184" i="3" s="1"/>
  <c r="C186" i="3" a="1"/>
  <c r="C186" i="3" s="1"/>
  <c r="B187" i="3" a="1"/>
  <c r="B187" i="3" s="1"/>
  <c r="I222" i="3" a="1"/>
  <c r="I222" i="3" s="1"/>
  <c r="C223" i="3" a="1"/>
  <c r="C223" i="3" s="1"/>
  <c r="B224" i="3" a="1"/>
  <c r="B224" i="3" s="1"/>
  <c r="F224" i="3" a="1"/>
  <c r="F224" i="3" s="1"/>
  <c r="E225" i="3" a="1"/>
  <c r="E225" i="3" s="1"/>
  <c r="J225" i="3" a="1"/>
  <c r="J225" i="3" s="1"/>
  <c r="I226" i="3" a="1"/>
  <c r="I226" i="3" s="1"/>
  <c r="C227" i="3" a="1"/>
  <c r="C227" i="3" s="1"/>
  <c r="B228" i="3" a="1"/>
  <c r="B228" i="3" s="1"/>
  <c r="F228" i="3" a="1"/>
  <c r="F228" i="3" s="1"/>
  <c r="E229" i="3" a="1"/>
  <c r="E229" i="3" s="1"/>
  <c r="J229" i="3" a="1"/>
  <c r="J229" i="3" s="1"/>
  <c r="I230" i="3" a="1"/>
  <c r="I230" i="3" s="1"/>
  <c r="C231" i="3" a="1"/>
  <c r="C231" i="3" s="1"/>
  <c r="B232" i="3" a="1"/>
  <c r="B232" i="3" s="1"/>
  <c r="F232" i="3" a="1"/>
  <c r="F232" i="3" s="1"/>
  <c r="E233" i="3" a="1"/>
  <c r="E233" i="3" s="1"/>
  <c r="J233" i="3" a="1"/>
  <c r="J233" i="3" s="1"/>
  <c r="I234" i="3" a="1"/>
  <c r="I234" i="3" s="1"/>
  <c r="C235" i="3" a="1"/>
  <c r="C235" i="3" s="1"/>
  <c r="B236" i="3" a="1"/>
  <c r="B236" i="3" s="1"/>
  <c r="F236" i="3" a="1"/>
  <c r="F236" i="3" s="1"/>
  <c r="E237" i="3" a="1"/>
  <c r="E237" i="3" s="1"/>
  <c r="J237" i="3" a="1"/>
  <c r="J237" i="3" s="1"/>
  <c r="I238" i="3" a="1"/>
  <c r="I238" i="3" s="1"/>
  <c r="C239" i="3" a="1"/>
  <c r="C239" i="3" s="1"/>
  <c r="B240" i="3" a="1"/>
  <c r="B240" i="3" s="1"/>
  <c r="F240" i="3" a="1"/>
  <c r="F240" i="3" s="1"/>
  <c r="E241" i="3" a="1"/>
  <c r="E241" i="3" s="1"/>
  <c r="J241" i="3" a="1"/>
  <c r="J241" i="3" s="1"/>
  <c r="I242" i="3" a="1"/>
  <c r="I242" i="3" s="1"/>
  <c r="C243" i="3" a="1"/>
  <c r="C243" i="3" s="1"/>
  <c r="B244" i="3" a="1"/>
  <c r="B244" i="3" s="1"/>
  <c r="F244" i="3" a="1"/>
  <c r="F244" i="3" s="1"/>
  <c r="E245" i="3" a="1"/>
  <c r="E245" i="3" s="1"/>
  <c r="J245" i="3" a="1"/>
  <c r="J245" i="3" s="1"/>
  <c r="I246" i="3" a="1"/>
  <c r="I246" i="3" s="1"/>
  <c r="C247" i="3" a="1"/>
  <c r="C247" i="3" s="1"/>
  <c r="B248" i="3" a="1"/>
  <c r="B248" i="3" s="1"/>
  <c r="F248" i="3" a="1"/>
  <c r="F248" i="3" s="1"/>
  <c r="E249" i="3" a="1"/>
  <c r="E249" i="3" s="1"/>
  <c r="J249" i="3" a="1"/>
  <c r="J249" i="3" s="1"/>
  <c r="I250" i="3" a="1"/>
  <c r="I250" i="3" s="1"/>
  <c r="C251" i="3" a="1"/>
  <c r="C251" i="3" s="1"/>
  <c r="B252" i="3" a="1"/>
  <c r="B252" i="3" s="1"/>
  <c r="F252" i="3" a="1"/>
  <c r="F252" i="3" s="1"/>
  <c r="E253" i="3" a="1"/>
  <c r="E253" i="3" s="1"/>
  <c r="J253" i="3" a="1"/>
  <c r="J253" i="3" s="1"/>
  <c r="I254" i="3" a="1"/>
  <c r="I254" i="3" s="1"/>
  <c r="C255" i="3" a="1"/>
  <c r="C255" i="3" s="1"/>
  <c r="I256" i="3" a="1"/>
  <c r="I256" i="3" s="1"/>
  <c r="F257" i="3" a="1"/>
  <c r="F257" i="3" s="1"/>
  <c r="C258" i="3" a="1"/>
  <c r="C258" i="3" s="1"/>
  <c r="F259" i="3" a="1"/>
  <c r="F259" i="3" s="1"/>
  <c r="A263" i="3" a="1"/>
  <c r="A263" i="3" s="1"/>
  <c r="H263" i="3" a="1"/>
  <c r="H263" i="3" s="1"/>
  <c r="A265" i="3" a="1"/>
  <c r="A265" i="3" s="1"/>
  <c r="J265" i="3" a="1"/>
  <c r="J265" i="3" s="1"/>
  <c r="G266" i="3" a="1"/>
  <c r="G266" i="3" s="1"/>
  <c r="C267" i="3" a="1"/>
  <c r="C267" i="3" s="1"/>
  <c r="K267" i="3" a="1"/>
  <c r="K267" i="3" s="1"/>
  <c r="D269" i="3" a="1"/>
  <c r="D269" i="3" s="1"/>
  <c r="K269" i="3" a="1"/>
  <c r="K269" i="3" s="1"/>
  <c r="H270" i="3" a="1"/>
  <c r="H270" i="3" s="1"/>
  <c r="E271" i="3" a="1"/>
  <c r="E271" i="3" s="1"/>
  <c r="B272" i="3" a="1"/>
  <c r="B272" i="3" s="1"/>
  <c r="I272" i="3" a="1"/>
  <c r="I272" i="3" s="1"/>
  <c r="E275" i="3" a="1"/>
  <c r="E275" i="3" s="1"/>
  <c r="D276" i="3" a="1"/>
  <c r="D276" i="3" s="1"/>
  <c r="G277" i="3" a="1"/>
  <c r="G277" i="3" s="1"/>
  <c r="A279" i="3" a="1"/>
  <c r="A279" i="3" s="1"/>
  <c r="F279" i="3" a="1"/>
  <c r="F279" i="3" s="1"/>
  <c r="A280" i="3" a="1"/>
  <c r="A280" i="3" s="1"/>
  <c r="G280" i="3" a="1"/>
  <c r="G280" i="3" s="1"/>
  <c r="B281" i="3" a="1"/>
  <c r="B281" i="3" s="1"/>
  <c r="G281" i="3" a="1"/>
  <c r="G281" i="3" s="1"/>
  <c r="B282" i="3" a="1"/>
  <c r="B282" i="3" s="1"/>
  <c r="G282" i="3" a="1"/>
  <c r="G282" i="3" s="1"/>
  <c r="B283" i="3" a="1"/>
  <c r="B283" i="3" s="1"/>
  <c r="B285" i="3" a="1"/>
  <c r="B285" i="3" s="1"/>
  <c r="C286" i="3" a="1"/>
  <c r="C286" i="3" s="1"/>
  <c r="H286" i="3" a="1"/>
  <c r="H286" i="3" s="1"/>
  <c r="C287" i="3" a="1"/>
  <c r="C287" i="3" s="1"/>
  <c r="C288" i="3" a="1"/>
  <c r="C288" i="3" s="1"/>
  <c r="I288" i="3" a="1"/>
  <c r="I288" i="3" s="1"/>
  <c r="D289" i="3" a="1"/>
  <c r="D289" i="3" s="1"/>
  <c r="H289" i="3" a="1"/>
  <c r="H289" i="3" s="1"/>
  <c r="C290" i="3" a="1"/>
  <c r="C290" i="3" s="1"/>
  <c r="H290" i="3" a="1"/>
  <c r="H290" i="3" s="1"/>
  <c r="D291" i="3" a="1"/>
  <c r="D291" i="3" s="1"/>
  <c r="I291" i="3" a="1"/>
  <c r="I291" i="3" s="1"/>
  <c r="D292" i="3" a="1"/>
  <c r="D292" i="3" s="1"/>
  <c r="I292" i="3" a="1"/>
  <c r="I292" i="3" s="1"/>
  <c r="D293" i="3" a="1"/>
  <c r="D293" i="3" s="1"/>
  <c r="I293" i="3" a="1"/>
  <c r="I293" i="3" s="1"/>
  <c r="I295" i="3" a="1"/>
  <c r="I295" i="3" s="1"/>
  <c r="J296" i="3" a="1"/>
  <c r="J296" i="3" s="1"/>
  <c r="J297" i="3" a="1"/>
  <c r="J297" i="3" s="1"/>
  <c r="J298" i="3" a="1"/>
  <c r="J298" i="3" s="1"/>
  <c r="E299" i="3" a="1"/>
  <c r="E299" i="3" s="1"/>
  <c r="K299" i="3" a="1"/>
  <c r="K299" i="3" s="1"/>
  <c r="J300" i="3" a="1"/>
  <c r="J300" i="3" s="1"/>
  <c r="K301" i="3" a="1"/>
  <c r="K301" i="3" s="1"/>
  <c r="E302" i="3" a="1"/>
  <c r="E302" i="3" s="1"/>
  <c r="K302" i="3" a="1"/>
  <c r="K302" i="3" s="1"/>
  <c r="E303" i="3" a="1"/>
  <c r="E303" i="3" s="1"/>
  <c r="K303" i="3" a="1"/>
  <c r="K303" i="3" s="1"/>
  <c r="E304" i="3" a="1"/>
  <c r="E304" i="3" s="1"/>
  <c r="E306" i="3" a="1"/>
  <c r="E306" i="3" s="1"/>
  <c r="F307" i="3" a="1"/>
  <c r="F307" i="3" s="1"/>
  <c r="A308" i="3" a="1"/>
  <c r="A308" i="3" s="1"/>
  <c r="F308" i="3" a="1"/>
  <c r="F308" i="3" s="1"/>
  <c r="F309" i="3" a="1"/>
  <c r="F309" i="3" s="1"/>
  <c r="B310" i="3" a="1"/>
  <c r="B310" i="3" s="1"/>
  <c r="G310" i="3" a="1"/>
  <c r="G310" i="3" s="1"/>
  <c r="A311" i="3" a="1"/>
  <c r="A311" i="3" s="1"/>
  <c r="F311" i="3" a="1"/>
  <c r="F311" i="3" s="1"/>
  <c r="A312" i="3" a="1"/>
  <c r="A312" i="3" s="1"/>
  <c r="G312" i="3" a="1"/>
  <c r="G312" i="3" s="1"/>
  <c r="B313" i="3" a="1"/>
  <c r="B313" i="3" s="1"/>
  <c r="G313" i="3" a="1"/>
  <c r="G313" i="3" s="1"/>
  <c r="B314" i="3" a="1"/>
  <c r="B314" i="3" s="1"/>
  <c r="G314" i="3" a="1"/>
  <c r="G314" i="3" s="1"/>
  <c r="B315" i="3" a="1"/>
  <c r="B315" i="3" s="1"/>
  <c r="B317" i="3" a="1"/>
  <c r="B317" i="3" s="1"/>
  <c r="C318" i="3" a="1"/>
  <c r="C318" i="3" s="1"/>
  <c r="H318" i="3" a="1"/>
  <c r="H318" i="3" s="1"/>
  <c r="C319" i="3" a="1"/>
  <c r="C319" i="3" s="1"/>
  <c r="C320" i="3" a="1"/>
  <c r="C320" i="3" s="1"/>
  <c r="I320" i="3" a="1"/>
  <c r="I320" i="3" s="1"/>
  <c r="D321" i="3" a="1"/>
  <c r="D321" i="3" s="1"/>
  <c r="H321" i="3" a="1"/>
  <c r="H321" i="3" s="1"/>
  <c r="C322" i="3" a="1"/>
  <c r="C322" i="3" s="1"/>
  <c r="H322" i="3" a="1"/>
  <c r="H322" i="3" s="1"/>
  <c r="D323" i="3" a="1"/>
  <c r="D323" i="3" s="1"/>
  <c r="I323" i="3" a="1"/>
  <c r="I323" i="3" s="1"/>
  <c r="D324" i="3" a="1"/>
  <c r="D324" i="3" s="1"/>
  <c r="I324" i="3" a="1"/>
  <c r="I324" i="3" s="1"/>
  <c r="D325" i="3" a="1"/>
  <c r="D325" i="3" s="1"/>
  <c r="I325" i="3" a="1"/>
  <c r="I325" i="3" s="1"/>
  <c r="I327" i="3" a="1"/>
  <c r="I327" i="3" s="1"/>
  <c r="J328" i="3" a="1"/>
  <c r="J328" i="3" s="1"/>
  <c r="J329" i="3" a="1"/>
  <c r="J329" i="3" s="1"/>
  <c r="J330" i="3" a="1"/>
  <c r="J330" i="3" s="1"/>
  <c r="E331" i="3" a="1"/>
  <c r="E331" i="3" s="1"/>
  <c r="K331" i="3" a="1"/>
  <c r="K331" i="3" s="1"/>
  <c r="J332" i="3" a="1"/>
  <c r="J332" i="3" s="1"/>
  <c r="K333" i="3" a="1"/>
  <c r="K333" i="3" s="1"/>
  <c r="E334" i="3" a="1"/>
  <c r="E334" i="3" s="1"/>
  <c r="K334" i="3" a="1"/>
  <c r="K334" i="3" s="1"/>
  <c r="E335" i="3" a="1"/>
  <c r="E335" i="3" s="1"/>
  <c r="K335" i="3" a="1"/>
  <c r="K335" i="3" s="1"/>
  <c r="E336" i="3" a="1"/>
  <c r="E336" i="3" s="1"/>
  <c r="E338" i="3" a="1"/>
  <c r="E338" i="3" s="1"/>
  <c r="F339" i="3" a="1"/>
  <c r="F339" i="3" s="1"/>
  <c r="A340" i="3" a="1"/>
  <c r="A340" i="3" s="1"/>
  <c r="F340" i="3" a="1"/>
  <c r="F340" i="3" s="1"/>
  <c r="F341" i="3" a="1"/>
  <c r="F341" i="3" s="1"/>
  <c r="B342" i="3" a="1"/>
  <c r="B342" i="3" s="1"/>
  <c r="G342" i="3" a="1"/>
  <c r="G342" i="3" s="1"/>
  <c r="A343" i="3" a="1"/>
  <c r="A343" i="3" s="1"/>
  <c r="F343" i="3" a="1"/>
  <c r="F343" i="3" s="1"/>
  <c r="A344" i="3" a="1"/>
  <c r="A344" i="3" s="1"/>
  <c r="G344" i="3" a="1"/>
  <c r="G344" i="3" s="1"/>
  <c r="B345" i="3" a="1"/>
  <c r="B345" i="3" s="1"/>
  <c r="G345" i="3" a="1"/>
  <c r="G345" i="3" s="1"/>
  <c r="B346" i="3" a="1"/>
  <c r="B346" i="3" s="1"/>
  <c r="G346" i="3" a="1"/>
  <c r="G346" i="3" s="1"/>
  <c r="B347" i="3" a="1"/>
  <c r="B347" i="3" s="1"/>
  <c r="G347" i="3" a="1"/>
  <c r="G347" i="3" s="1"/>
  <c r="K347" i="3" a="1"/>
  <c r="K347" i="3" s="1"/>
  <c r="C348" i="3" a="1"/>
  <c r="C348" i="3" s="1"/>
  <c r="E348" i="3" a="1"/>
  <c r="E348" i="3" s="1"/>
  <c r="H348" i="3" a="1"/>
  <c r="H348" i="3" s="1"/>
  <c r="K348" i="3" a="1"/>
  <c r="K348" i="3" s="1"/>
  <c r="C349" i="3" a="1"/>
  <c r="C349" i="3" s="1"/>
  <c r="E349" i="3" a="1"/>
  <c r="E349" i="3" s="1"/>
  <c r="H349" i="3" a="1"/>
  <c r="H349" i="3" s="1"/>
  <c r="A350" i="3" a="1"/>
  <c r="A350" i="3" s="1"/>
  <c r="D350" i="3" a="1"/>
  <c r="D350" i="3" s="1"/>
  <c r="F350" i="3" a="1"/>
  <c r="F350" i="3" s="1"/>
  <c r="I350" i="3" a="1"/>
  <c r="I350" i="3" s="1"/>
  <c r="D351" i="3" a="1"/>
  <c r="D351" i="3" s="1"/>
  <c r="H351" i="3" a="1"/>
  <c r="H351" i="3" s="1"/>
  <c r="D352" i="3" a="1"/>
  <c r="D352" i="3" s="1"/>
  <c r="F352" i="3" a="1"/>
  <c r="F352" i="3" s="1"/>
  <c r="A353" i="3" a="1"/>
  <c r="A353" i="3" s="1"/>
  <c r="F353" i="3" a="1"/>
  <c r="F353" i="3" s="1"/>
  <c r="I353" i="3" a="1"/>
  <c r="I353" i="3" s="1"/>
  <c r="A354" i="3" a="1"/>
  <c r="A354" i="3" s="1"/>
  <c r="D354" i="3" a="1"/>
  <c r="D354" i="3" s="1"/>
  <c r="F354" i="3" a="1"/>
  <c r="F354" i="3" s="1"/>
  <c r="I354" i="3" a="1"/>
  <c r="I354" i="3" s="1"/>
  <c r="A355" i="3" a="1"/>
  <c r="A355" i="3" s="1"/>
  <c r="G355" i="3" a="1"/>
  <c r="G355" i="3" s="1"/>
  <c r="J355" i="3" a="1"/>
  <c r="J355" i="3" s="1"/>
  <c r="B356" i="3" a="1"/>
  <c r="B356" i="3" s="1"/>
  <c r="G356" i="3" a="1"/>
  <c r="G356" i="3" s="1"/>
  <c r="A357" i="3" a="1"/>
  <c r="A357" i="3" s="1"/>
  <c r="G357" i="3" a="1"/>
  <c r="G357" i="3" s="1"/>
  <c r="J357" i="3" a="1"/>
  <c r="J357" i="3" s="1"/>
  <c r="J358" i="3" a="1"/>
  <c r="J358" i="3" s="1"/>
  <c r="B359" i="3" a="1"/>
  <c r="B359" i="3" s="1"/>
  <c r="G359" i="3" a="1"/>
  <c r="G359" i="3" s="1"/>
  <c r="J359" i="3" a="1"/>
  <c r="J359" i="3" s="1"/>
  <c r="B360" i="3" a="1"/>
  <c r="B360" i="3" s="1"/>
  <c r="H360" i="3" a="1"/>
  <c r="H360" i="3" s="1"/>
  <c r="K360" i="3" a="1"/>
  <c r="K360" i="3" s="1"/>
  <c r="C361" i="3" a="1"/>
  <c r="C361" i="3" s="1"/>
  <c r="E361" i="3" a="1"/>
  <c r="E361" i="3" s="1"/>
  <c r="K361" i="3" a="1"/>
  <c r="K361" i="3" s="1"/>
  <c r="K362" i="3" a="1"/>
  <c r="K362" i="3" s="1"/>
  <c r="C363" i="3" a="1"/>
  <c r="C363" i="3" s="1"/>
  <c r="H363" i="3" a="1"/>
  <c r="H363" i="3" s="1"/>
  <c r="C364" i="3" a="1"/>
  <c r="C364" i="3" s="1"/>
  <c r="E364" i="3" a="1"/>
  <c r="E364" i="3" s="1"/>
  <c r="H364" i="3" a="1"/>
  <c r="H364" i="3" s="1"/>
  <c r="K364" i="3" a="1"/>
  <c r="K364" i="3" s="1"/>
  <c r="C365" i="3" a="1"/>
  <c r="C365" i="3" s="1"/>
  <c r="E365" i="3" a="1"/>
  <c r="E365" i="3" s="1"/>
  <c r="H365" i="3" a="1"/>
  <c r="H365" i="3" s="1"/>
  <c r="A366" i="3" a="1"/>
  <c r="A366" i="3" s="1"/>
  <c r="D366" i="3" a="1"/>
  <c r="D366" i="3" s="1"/>
  <c r="F366" i="3" a="1"/>
  <c r="F366" i="3" s="1"/>
  <c r="I366" i="3" a="1"/>
  <c r="I366" i="3" s="1"/>
  <c r="D367" i="3" a="1"/>
  <c r="D367" i="3" s="1"/>
  <c r="H367" i="3" a="1"/>
  <c r="H367" i="3" s="1"/>
  <c r="D368" i="3" a="1"/>
  <c r="D368" i="3" s="1"/>
  <c r="F368" i="3" a="1"/>
  <c r="F368" i="3" s="1"/>
  <c r="A369" i="3" a="1"/>
  <c r="A369" i="3" s="1"/>
  <c r="F369" i="3" a="1"/>
  <c r="F369" i="3" s="1"/>
  <c r="I369" i="3" a="1"/>
  <c r="I369" i="3" s="1"/>
  <c r="A370" i="3" a="1"/>
  <c r="A370" i="3" s="1"/>
  <c r="D370" i="3" a="1"/>
  <c r="D370" i="3" s="1"/>
  <c r="F370" i="3" a="1"/>
  <c r="F370" i="3" s="1"/>
  <c r="I370" i="3" a="1"/>
  <c r="I370" i="3" s="1"/>
  <c r="A371" i="3" a="1"/>
  <c r="A371" i="3" s="1"/>
  <c r="G371" i="3" a="1"/>
  <c r="G371" i="3" s="1"/>
  <c r="J371" i="3" a="1"/>
  <c r="J371" i="3" s="1"/>
  <c r="B372" i="3" a="1"/>
  <c r="B372" i="3" s="1"/>
  <c r="G372" i="3" a="1"/>
  <c r="G372" i="3" s="1"/>
  <c r="A373" i="3" a="1"/>
  <c r="A373" i="3" s="1"/>
  <c r="G373" i="3" a="1"/>
  <c r="G373" i="3" s="1"/>
  <c r="J373" i="3" a="1"/>
  <c r="J373" i="3" s="1"/>
  <c r="J374" i="3" a="1"/>
  <c r="J374" i="3" s="1"/>
  <c r="B375" i="3" a="1"/>
  <c r="B375" i="3" s="1"/>
  <c r="G375" i="3" a="1"/>
  <c r="G375" i="3" s="1"/>
  <c r="J375" i="3" a="1"/>
  <c r="J375" i="3" s="1"/>
  <c r="B376" i="3" a="1"/>
  <c r="B376" i="3" s="1"/>
  <c r="H376" i="3" a="1"/>
  <c r="H376" i="3" s="1"/>
  <c r="K376" i="3" a="1"/>
  <c r="K376" i="3" s="1"/>
  <c r="C377" i="3" a="1"/>
  <c r="C377" i="3" s="1"/>
  <c r="E377" i="3" a="1"/>
  <c r="E377" i="3" s="1"/>
  <c r="K377" i="3" a="1"/>
  <c r="K377" i="3" s="1"/>
  <c r="K378" i="3" a="1"/>
  <c r="K378" i="3" s="1"/>
  <c r="C379" i="3" a="1"/>
  <c r="C379" i="3" s="1"/>
  <c r="H379" i="3" a="1"/>
  <c r="H379" i="3" s="1"/>
  <c r="C380" i="3" a="1"/>
  <c r="C380" i="3" s="1"/>
  <c r="E380" i="3" a="1"/>
  <c r="E380" i="3" s="1"/>
  <c r="H380" i="3" a="1"/>
  <c r="H380" i="3" s="1"/>
  <c r="K380" i="3" a="1"/>
  <c r="K380" i="3" s="1"/>
  <c r="C381" i="3" a="1"/>
  <c r="C381" i="3" s="1"/>
  <c r="E381" i="3" a="1"/>
  <c r="E381" i="3" s="1"/>
  <c r="H381" i="3" a="1"/>
  <c r="H381" i="3" s="1"/>
  <c r="A382" i="3" a="1"/>
  <c r="A382" i="3" s="1"/>
  <c r="D382" i="3" a="1"/>
  <c r="D382" i="3" s="1"/>
  <c r="F382" i="3" a="1"/>
  <c r="F382" i="3" s="1"/>
  <c r="I382" i="3" a="1"/>
  <c r="I382" i="3" s="1"/>
  <c r="D383" i="3" a="1"/>
  <c r="D383" i="3" s="1"/>
  <c r="H383" i="3" a="1"/>
  <c r="H383" i="3" s="1"/>
  <c r="D384" i="3" a="1"/>
  <c r="D384" i="3" s="1"/>
  <c r="F384" i="3" a="1"/>
  <c r="F384" i="3" s="1"/>
  <c r="A385" i="3" a="1"/>
  <c r="A385" i="3" s="1"/>
  <c r="F385" i="3" a="1"/>
  <c r="F385" i="3" s="1"/>
  <c r="I385" i="3" a="1"/>
  <c r="I385" i="3" s="1"/>
  <c r="A386" i="3" a="1"/>
  <c r="A386" i="3" s="1"/>
  <c r="D386" i="3" a="1"/>
  <c r="D386" i="3" s="1"/>
  <c r="F386" i="3" a="1"/>
  <c r="F386" i="3" s="1"/>
  <c r="I386" i="3" a="1"/>
  <c r="I386" i="3" s="1"/>
  <c r="A387" i="3" a="1"/>
  <c r="A387" i="3" s="1"/>
  <c r="F387" i="3" a="1"/>
  <c r="F387" i="3" s="1"/>
  <c r="K387" i="3" a="1"/>
  <c r="K387" i="3" s="1"/>
  <c r="E388" i="3" a="1"/>
  <c r="E388" i="3" s="1"/>
  <c r="H388" i="3" a="1"/>
  <c r="H388" i="3" s="1"/>
  <c r="K388" i="3" a="1"/>
  <c r="K388" i="3" s="1"/>
  <c r="C389" i="3" a="1"/>
  <c r="C389" i="3" s="1"/>
  <c r="E389" i="3" a="1"/>
  <c r="E389" i="3" s="1"/>
  <c r="H389" i="3" a="1"/>
  <c r="H389" i="3" s="1"/>
  <c r="C390" i="3" a="1"/>
  <c r="C390" i="3" s="1"/>
  <c r="G390" i="3" a="1"/>
  <c r="G390" i="3" s="1"/>
  <c r="B391" i="3" a="1"/>
  <c r="B391" i="3" s="1"/>
  <c r="G391" i="3" a="1"/>
  <c r="G391" i="3" s="1"/>
  <c r="J391" i="3" a="1"/>
  <c r="J391" i="3" s="1"/>
  <c r="B392" i="3" a="1"/>
  <c r="B392" i="3" s="1"/>
  <c r="J392" i="3" a="1"/>
  <c r="J392" i="3" s="1"/>
  <c r="D393" i="3" a="1"/>
  <c r="D393" i="3" s="1"/>
  <c r="I393" i="3" a="1"/>
  <c r="I393" i="3" s="1"/>
  <c r="A394" i="3" a="1"/>
  <c r="A394" i="3" s="1"/>
  <c r="D394" i="3" a="1"/>
  <c r="D394" i="3" s="1"/>
  <c r="F394" i="3" a="1"/>
  <c r="F394" i="3" s="1"/>
  <c r="I394" i="3" a="1"/>
  <c r="I394" i="3" s="1"/>
  <c r="A395" i="3" a="1"/>
  <c r="A395" i="3" s="1"/>
  <c r="F395" i="3" a="1"/>
  <c r="F395" i="3" s="1"/>
  <c r="K395" i="3" a="1"/>
  <c r="K395" i="3" s="1"/>
  <c r="E396" i="3" a="1"/>
  <c r="E396" i="3" s="1"/>
  <c r="H396" i="3" a="1"/>
  <c r="H396" i="3" s="1"/>
  <c r="K396" i="3" a="1"/>
  <c r="K396" i="3" s="1"/>
  <c r="C397" i="3" a="1"/>
  <c r="C397" i="3" s="1"/>
  <c r="E397" i="3" a="1"/>
  <c r="E397" i="3" s="1"/>
  <c r="H397" i="3" a="1"/>
  <c r="H397" i="3" s="1"/>
  <c r="C398" i="3" a="1"/>
  <c r="C398" i="3" s="1"/>
  <c r="G398" i="3" a="1"/>
  <c r="G398" i="3" s="1"/>
  <c r="B399" i="3" a="1"/>
  <c r="B399" i="3" s="1"/>
  <c r="G399" i="3" a="1"/>
  <c r="G399" i="3" s="1"/>
  <c r="J399" i="3" a="1"/>
  <c r="J399" i="3" s="1"/>
  <c r="B400" i="3" a="1"/>
  <c r="B400" i="3" s="1"/>
  <c r="J400" i="3" a="1"/>
  <c r="J400" i="3" s="1"/>
  <c r="D401" i="3" a="1"/>
  <c r="D401" i="3" s="1"/>
  <c r="I401" i="3" a="1"/>
  <c r="I401" i="3" s="1"/>
  <c r="A402" i="3" a="1"/>
  <c r="A402" i="3" s="1"/>
  <c r="D402" i="3" a="1"/>
  <c r="D402" i="3" s="1"/>
  <c r="F402" i="3" a="1"/>
  <c r="F402" i="3" s="1"/>
  <c r="I402" i="3" a="1"/>
  <c r="I402" i="3" s="1"/>
  <c r="A403" i="3" a="1"/>
  <c r="A403" i="3" s="1"/>
  <c r="F403" i="3" a="1"/>
  <c r="F403" i="3" s="1"/>
  <c r="K403" i="3" a="1"/>
  <c r="K403" i="3" s="1"/>
  <c r="E404" i="3" a="1"/>
  <c r="E404" i="3" s="1"/>
  <c r="H404" i="3" a="1"/>
  <c r="H404" i="3" s="1"/>
  <c r="K404" i="3" a="1"/>
  <c r="K404" i="3" s="1"/>
  <c r="C405" i="3" a="1"/>
  <c r="C405" i="3" s="1"/>
  <c r="E405" i="3" a="1"/>
  <c r="E405" i="3" s="1"/>
  <c r="H405" i="3" a="1"/>
  <c r="H405" i="3" s="1"/>
  <c r="C406" i="3" a="1"/>
  <c r="C406" i="3" s="1"/>
  <c r="G406" i="3" a="1"/>
  <c r="G406" i="3" s="1"/>
  <c r="B407" i="3" a="1"/>
  <c r="B407" i="3" s="1"/>
  <c r="G407" i="3" a="1"/>
  <c r="G407" i="3" s="1"/>
  <c r="J407" i="3" a="1"/>
  <c r="J407" i="3" s="1"/>
  <c r="B408" i="3" a="1"/>
  <c r="B408" i="3" s="1"/>
  <c r="J408" i="3" a="1"/>
  <c r="J408" i="3" s="1"/>
  <c r="D409" i="3" a="1"/>
  <c r="D409" i="3" s="1"/>
  <c r="I409" i="3" a="1"/>
  <c r="I409" i="3" s="1"/>
  <c r="A410" i="3" a="1"/>
  <c r="A410" i="3" s="1"/>
  <c r="D410" i="3" a="1"/>
  <c r="D410" i="3" s="1"/>
  <c r="F410" i="3" a="1"/>
  <c r="F410" i="3" s="1"/>
  <c r="I410" i="3" a="1"/>
  <c r="I410" i="3" s="1"/>
  <c r="A411" i="3" a="1"/>
  <c r="A411" i="3" s="1"/>
  <c r="F411" i="3" a="1"/>
  <c r="F411" i="3" s="1"/>
  <c r="K411" i="3" a="1"/>
  <c r="K411" i="3" s="1"/>
  <c r="E412" i="3" a="1"/>
  <c r="E412" i="3" s="1"/>
  <c r="H412" i="3" a="1"/>
  <c r="H412" i="3" s="1"/>
  <c r="K412" i="3" a="1"/>
  <c r="K412" i="3" s="1"/>
  <c r="C413" i="3" a="1"/>
  <c r="C413" i="3" s="1"/>
  <c r="E413" i="3" a="1"/>
  <c r="E413" i="3" s="1"/>
  <c r="H413" i="3" a="1"/>
  <c r="H413" i="3" s="1"/>
  <c r="C414" i="3" a="1"/>
  <c r="C414" i="3" s="1"/>
  <c r="G414" i="3" a="1"/>
  <c r="G414" i="3" s="1"/>
  <c r="B415" i="3" a="1"/>
  <c r="B415" i="3" s="1"/>
  <c r="G415" i="3" a="1"/>
  <c r="G415" i="3" s="1"/>
  <c r="J415" i="3" a="1"/>
  <c r="J415" i="3" s="1"/>
  <c r="B416" i="3" a="1"/>
  <c r="B416" i="3" s="1"/>
  <c r="J416" i="3" a="1"/>
  <c r="J416" i="3" s="1"/>
  <c r="D417" i="3" a="1"/>
  <c r="D417" i="3" s="1"/>
  <c r="I417" i="3" a="1"/>
  <c r="I417" i="3" s="1"/>
  <c r="A418" i="3" a="1"/>
  <c r="A418" i="3" s="1"/>
  <c r="D418" i="3" a="1"/>
  <c r="D418" i="3" s="1"/>
  <c r="F418" i="3" a="1"/>
  <c r="F418" i="3" s="1"/>
  <c r="I418" i="3" a="1"/>
  <c r="I418" i="3" s="1"/>
  <c r="A419" i="3" a="1"/>
  <c r="A419" i="3" s="1"/>
  <c r="F419" i="3" a="1"/>
  <c r="F419" i="3" s="1"/>
  <c r="K419" i="3" a="1"/>
  <c r="K419" i="3" s="1"/>
  <c r="E420" i="3" a="1"/>
  <c r="E420" i="3" s="1"/>
  <c r="H420" i="3" a="1"/>
  <c r="H420" i="3" s="1"/>
  <c r="K420" i="3" a="1"/>
  <c r="K420" i="3" s="1"/>
  <c r="C421" i="3" a="1"/>
  <c r="C421" i="3" s="1"/>
  <c r="E421" i="3" a="1"/>
  <c r="E421" i="3" s="1"/>
  <c r="H421" i="3" a="1"/>
  <c r="H421" i="3" s="1"/>
  <c r="C422" i="3" a="1"/>
  <c r="C422" i="3" s="1"/>
  <c r="G422" i="3" a="1"/>
  <c r="G422" i="3" s="1"/>
  <c r="B423" i="3" a="1"/>
  <c r="B423" i="3" s="1"/>
  <c r="G423" i="3" a="1"/>
  <c r="G423" i="3" s="1"/>
  <c r="J423" i="3" a="1"/>
  <c r="J423" i="3" s="1"/>
  <c r="B424" i="3" a="1"/>
  <c r="B424" i="3" s="1"/>
  <c r="J424" i="3" a="1"/>
  <c r="J424" i="3" s="1"/>
  <c r="D425" i="3" a="1"/>
  <c r="D425" i="3" s="1"/>
  <c r="I425" i="3" a="1"/>
  <c r="I425" i="3" s="1"/>
  <c r="A426" i="3" a="1"/>
  <c r="A426" i="3" s="1"/>
  <c r="D426" i="3" a="1"/>
  <c r="D426" i="3" s="1"/>
  <c r="F426" i="3" a="1"/>
  <c r="F426" i="3" s="1"/>
  <c r="I426" i="3" a="1"/>
  <c r="I426" i="3" s="1"/>
  <c r="A427" i="3" a="1"/>
  <c r="A427" i="3" s="1"/>
  <c r="F427" i="3" a="1"/>
  <c r="F427" i="3" s="1"/>
  <c r="K427" i="3" a="1"/>
  <c r="K427" i="3" s="1"/>
  <c r="E428" i="3" a="1"/>
  <c r="E428" i="3" s="1"/>
  <c r="H428" i="3" a="1"/>
  <c r="H428" i="3" s="1"/>
  <c r="K428" i="3" a="1"/>
  <c r="K428" i="3" s="1"/>
  <c r="C429" i="3" a="1"/>
  <c r="C429" i="3" s="1"/>
  <c r="E429" i="3" a="1"/>
  <c r="E429" i="3" s="1"/>
  <c r="H429" i="3" a="1"/>
  <c r="H429" i="3" s="1"/>
  <c r="C430" i="3" a="1"/>
  <c r="C430" i="3" s="1"/>
  <c r="G430" i="3" a="1"/>
  <c r="G430" i="3" s="1"/>
  <c r="B431" i="3" a="1"/>
  <c r="B431" i="3" s="1"/>
  <c r="G431" i="3" a="1"/>
  <c r="G431" i="3" s="1"/>
  <c r="J431" i="3" a="1"/>
  <c r="J431" i="3" s="1"/>
  <c r="B432" i="3" a="1"/>
  <c r="B432" i="3" s="1"/>
  <c r="J432" i="3" a="1"/>
  <c r="J432" i="3" s="1"/>
  <c r="D433" i="3" a="1"/>
  <c r="D433" i="3" s="1"/>
  <c r="I433" i="3" a="1"/>
  <c r="I433" i="3" s="1"/>
  <c r="A434" i="3" a="1"/>
  <c r="A434" i="3" s="1"/>
  <c r="D434" i="3" a="1"/>
  <c r="D434" i="3" s="1"/>
  <c r="F434" i="3" a="1"/>
  <c r="F434" i="3" s="1"/>
  <c r="I434" i="3" a="1"/>
  <c r="I434" i="3" s="1"/>
  <c r="A435" i="3" a="1"/>
  <c r="A435" i="3" s="1"/>
  <c r="F435" i="3" a="1"/>
  <c r="F435" i="3" s="1"/>
  <c r="K435" i="3" a="1"/>
  <c r="K435" i="3" s="1"/>
  <c r="E436" i="3" a="1"/>
  <c r="E436" i="3" s="1"/>
  <c r="H436" i="3" a="1"/>
  <c r="H436" i="3" s="1"/>
  <c r="K436" i="3" a="1"/>
  <c r="K436" i="3" s="1"/>
  <c r="C437" i="3" a="1"/>
  <c r="C437" i="3" s="1"/>
  <c r="E437" i="3" a="1"/>
  <c r="E437" i="3" s="1"/>
  <c r="H437" i="3" a="1"/>
  <c r="H437" i="3" s="1"/>
  <c r="C438" i="3" a="1"/>
  <c r="C438" i="3" s="1"/>
  <c r="G438" i="3" a="1"/>
  <c r="G438" i="3" s="1"/>
  <c r="B439" i="3" a="1"/>
  <c r="B439" i="3" s="1"/>
  <c r="G439" i="3" a="1"/>
  <c r="G439" i="3" s="1"/>
  <c r="J439" i="3" a="1"/>
  <c r="J439" i="3" s="1"/>
  <c r="B440" i="3" a="1"/>
  <c r="B440" i="3" s="1"/>
  <c r="J440" i="3" a="1"/>
  <c r="J440" i="3" s="1"/>
  <c r="D441" i="3" a="1"/>
  <c r="D441" i="3" s="1"/>
  <c r="I441" i="3" a="1"/>
  <c r="I441" i="3" s="1"/>
  <c r="A442" i="3" a="1"/>
  <c r="A442" i="3" s="1"/>
  <c r="D442" i="3" a="1"/>
  <c r="D442" i="3" s="1"/>
  <c r="F442" i="3" a="1"/>
  <c r="F442" i="3" s="1"/>
  <c r="I442" i="3" a="1"/>
  <c r="I442" i="3" s="1"/>
  <c r="A443" i="3" a="1"/>
  <c r="A443" i="3" s="1"/>
  <c r="F443" i="3" a="1"/>
  <c r="F443" i="3" s="1"/>
  <c r="K443" i="3" a="1"/>
  <c r="K443" i="3" s="1"/>
  <c r="E444" i="3" a="1"/>
  <c r="E444" i="3" s="1"/>
  <c r="H444" i="3" a="1"/>
  <c r="H444" i="3" s="1"/>
  <c r="K444" i="3" a="1"/>
  <c r="K444" i="3" s="1"/>
  <c r="C445" i="3" a="1"/>
  <c r="C445" i="3" s="1"/>
  <c r="E445" i="3" a="1"/>
  <c r="E445" i="3" s="1"/>
  <c r="H445" i="3" a="1"/>
  <c r="H445" i="3" s="1"/>
  <c r="C446" i="3" a="1"/>
  <c r="C446" i="3" s="1"/>
  <c r="G446" i="3" a="1"/>
  <c r="G446" i="3" s="1"/>
  <c r="B447" i="3" a="1"/>
  <c r="B447" i="3" s="1"/>
  <c r="G447" i="3" a="1"/>
  <c r="G447" i="3" s="1"/>
  <c r="J447" i="3" a="1"/>
  <c r="J447" i="3" s="1"/>
  <c r="B448" i="3" a="1"/>
  <c r="B448" i="3" s="1"/>
  <c r="J448" i="3" a="1"/>
  <c r="J448" i="3" s="1"/>
  <c r="D449" i="3" a="1"/>
  <c r="D449" i="3" s="1"/>
  <c r="I449" i="3" a="1"/>
  <c r="I449" i="3" s="1"/>
  <c r="A450" i="3" a="1"/>
  <c r="A450" i="3" s="1"/>
  <c r="D450" i="3" a="1"/>
  <c r="D450" i="3" s="1"/>
  <c r="F450" i="3" a="1"/>
  <c r="F450" i="3" s="1"/>
  <c r="I450" i="3" a="1"/>
  <c r="I450" i="3" s="1"/>
  <c r="A451" i="3" a="1"/>
  <c r="A451" i="3" s="1"/>
  <c r="F451" i="3" a="1"/>
  <c r="F451" i="3" s="1"/>
  <c r="K451" i="3" a="1"/>
  <c r="K451" i="3" s="1"/>
  <c r="E452" i="3" a="1"/>
  <c r="E452" i="3" s="1"/>
  <c r="H452" i="3" a="1"/>
  <c r="H452" i="3" s="1"/>
  <c r="K452" i="3" a="1"/>
  <c r="K452" i="3" s="1"/>
  <c r="C453" i="3" a="1"/>
  <c r="C453" i="3" s="1"/>
  <c r="E453" i="3" a="1"/>
  <c r="E453" i="3" s="1"/>
  <c r="H453" i="3" a="1"/>
  <c r="H453" i="3" s="1"/>
  <c r="C454" i="3" a="1"/>
  <c r="C454" i="3" s="1"/>
  <c r="G454" i="3" a="1"/>
  <c r="G454" i="3" s="1"/>
  <c r="B455" i="3" a="1"/>
  <c r="B455" i="3" s="1"/>
  <c r="G455" i="3" a="1"/>
  <c r="G455" i="3" s="1"/>
  <c r="J455" i="3" a="1"/>
  <c r="J455" i="3" s="1"/>
  <c r="B456" i="3" a="1"/>
  <c r="B456" i="3" s="1"/>
  <c r="J456" i="3" a="1"/>
  <c r="J456" i="3" s="1"/>
  <c r="D457" i="3" a="1"/>
  <c r="D457" i="3" s="1"/>
  <c r="I457" i="3" a="1"/>
  <c r="I457" i="3" s="1"/>
  <c r="A458" i="3" a="1"/>
  <c r="A458" i="3" s="1"/>
  <c r="D458" i="3" a="1"/>
  <c r="D458" i="3" s="1"/>
  <c r="F458" i="3" a="1"/>
  <c r="F458" i="3" s="1"/>
  <c r="I458" i="3" a="1"/>
  <c r="I458" i="3" s="1"/>
  <c r="A459" i="3" a="1"/>
  <c r="A459" i="3" s="1"/>
  <c r="F459" i="3" a="1"/>
  <c r="F459" i="3" s="1"/>
  <c r="K459" i="3" a="1"/>
  <c r="K459" i="3" s="1"/>
  <c r="E460" i="3" a="1"/>
  <c r="E460" i="3" s="1"/>
  <c r="H460" i="3" a="1"/>
  <c r="H460" i="3" s="1"/>
  <c r="K460" i="3" a="1"/>
  <c r="K460" i="3" s="1"/>
  <c r="C461" i="3" a="1"/>
  <c r="C461" i="3" s="1"/>
  <c r="E461" i="3" a="1"/>
  <c r="E461" i="3" s="1"/>
  <c r="H461" i="3" a="1"/>
  <c r="H461" i="3" s="1"/>
  <c r="C462" i="3" a="1"/>
  <c r="C462" i="3" s="1"/>
  <c r="G462" i="3" a="1"/>
  <c r="G462" i="3" s="1"/>
  <c r="B463" i="3" a="1"/>
  <c r="B463" i="3" s="1"/>
  <c r="G463" i="3" a="1"/>
  <c r="G463" i="3" s="1"/>
  <c r="J463" i="3" a="1"/>
  <c r="J463" i="3" s="1"/>
  <c r="B464" i="3" a="1"/>
  <c r="B464" i="3" s="1"/>
  <c r="J464" i="3" a="1"/>
  <c r="J464" i="3" s="1"/>
  <c r="D465" i="3" a="1"/>
  <c r="D465" i="3" s="1"/>
  <c r="I465" i="3" a="1"/>
  <c r="I465" i="3" s="1"/>
  <c r="A466" i="3" a="1"/>
  <c r="A466" i="3" s="1"/>
  <c r="D466" i="3" a="1"/>
  <c r="D466" i="3" s="1"/>
  <c r="F466" i="3" a="1"/>
  <c r="F466" i="3" s="1"/>
  <c r="I466" i="3" a="1"/>
  <c r="I466" i="3" s="1"/>
  <c r="A467" i="3" a="1"/>
  <c r="A467" i="3" s="1"/>
  <c r="F467" i="3" a="1"/>
  <c r="F467" i="3" s="1"/>
  <c r="K467" i="3" a="1"/>
  <c r="K467" i="3" s="1"/>
  <c r="E468" i="3" a="1"/>
  <c r="E468" i="3" s="1"/>
  <c r="H468" i="3" a="1"/>
  <c r="H468" i="3" s="1"/>
  <c r="K468" i="3" a="1"/>
  <c r="K468" i="3" s="1"/>
  <c r="C469" i="3" a="1"/>
  <c r="C469" i="3" s="1"/>
  <c r="E469" i="3" a="1"/>
  <c r="E469" i="3" s="1"/>
  <c r="H469" i="3" a="1"/>
  <c r="H469" i="3" s="1"/>
  <c r="C470" i="3" a="1"/>
  <c r="C470" i="3" s="1"/>
  <c r="G470" i="3" a="1"/>
  <c r="G470" i="3" s="1"/>
  <c r="B471" i="3" a="1"/>
  <c r="B471" i="3" s="1"/>
  <c r="G471" i="3" a="1"/>
  <c r="G471" i="3" s="1"/>
  <c r="J471" i="3" a="1"/>
  <c r="J471" i="3" s="1"/>
  <c r="B472" i="3" a="1"/>
  <c r="B472" i="3" s="1"/>
  <c r="J472" i="3" a="1"/>
  <c r="J472" i="3" s="1"/>
  <c r="D473" i="3" a="1"/>
  <c r="D473" i="3" s="1"/>
  <c r="I473" i="3" a="1"/>
  <c r="I473" i="3" s="1"/>
  <c r="A474" i="3" a="1"/>
  <c r="A474" i="3" s="1"/>
  <c r="D474" i="3" a="1"/>
  <c r="D474" i="3" s="1"/>
  <c r="F474" i="3" a="1"/>
  <c r="F474" i="3" s="1"/>
  <c r="I474" i="3" a="1"/>
  <c r="I474" i="3" s="1"/>
  <c r="A475" i="3" a="1"/>
  <c r="A475" i="3" s="1"/>
  <c r="F475" i="3" a="1"/>
  <c r="F475" i="3" s="1"/>
  <c r="K475" i="3" a="1"/>
  <c r="K475" i="3" s="1"/>
  <c r="E476" i="3" a="1"/>
  <c r="E476" i="3" s="1"/>
  <c r="H476" i="3" a="1"/>
  <c r="H476" i="3" s="1"/>
  <c r="K476" i="3" a="1"/>
  <c r="K476" i="3" s="1"/>
  <c r="C477" i="3" a="1"/>
  <c r="C477" i="3" s="1"/>
  <c r="E477" i="3" a="1"/>
  <c r="E477" i="3" s="1"/>
  <c r="H477" i="3" a="1"/>
  <c r="H477" i="3" s="1"/>
  <c r="C478" i="3" a="1"/>
  <c r="C478" i="3" s="1"/>
  <c r="G478" i="3" a="1"/>
  <c r="G478" i="3" s="1"/>
  <c r="B479" i="3" a="1"/>
  <c r="B479" i="3" s="1"/>
  <c r="G479" i="3" a="1"/>
  <c r="G479" i="3" s="1"/>
  <c r="J479" i="3" a="1"/>
  <c r="J479" i="3" s="1"/>
  <c r="B480" i="3" a="1"/>
  <c r="B480" i="3" s="1"/>
  <c r="J480" i="3" a="1"/>
  <c r="J480" i="3" s="1"/>
  <c r="D481" i="3" a="1"/>
  <c r="D481" i="3" s="1"/>
  <c r="I481" i="3" a="1"/>
  <c r="I481" i="3" s="1"/>
  <c r="A482" i="3" a="1"/>
  <c r="A482" i="3" s="1"/>
  <c r="D482" i="3" a="1"/>
  <c r="D482" i="3" s="1"/>
  <c r="F482" i="3" a="1"/>
  <c r="F482" i="3" s="1"/>
  <c r="I482" i="3" a="1"/>
  <c r="I482" i="3" s="1"/>
  <c r="A483" i="3" a="1"/>
  <c r="A483" i="3" s="1"/>
  <c r="F483" i="3" a="1"/>
  <c r="F483" i="3" s="1"/>
  <c r="K483" i="3" a="1"/>
  <c r="K483" i="3" s="1"/>
  <c r="E484" i="3" a="1"/>
  <c r="E484" i="3" s="1"/>
  <c r="H484" i="3" a="1"/>
  <c r="H484" i="3" s="1"/>
  <c r="K484" i="3" a="1"/>
  <c r="K484" i="3" s="1"/>
  <c r="C485" i="3" a="1"/>
  <c r="C485" i="3" s="1"/>
  <c r="E485" i="3" a="1"/>
  <c r="E485" i="3" s="1"/>
  <c r="H485" i="3" a="1"/>
  <c r="H485" i="3" s="1"/>
  <c r="C486" i="3" a="1"/>
  <c r="C486" i="3" s="1"/>
  <c r="G486" i="3" a="1"/>
  <c r="G486" i="3" s="1"/>
  <c r="B487" i="3" a="1"/>
  <c r="B487" i="3" s="1"/>
  <c r="G487" i="3" a="1"/>
  <c r="G487" i="3" s="1"/>
  <c r="J487" i="3" a="1"/>
  <c r="J487" i="3" s="1"/>
  <c r="B488" i="3" a="1"/>
  <c r="B488" i="3" s="1"/>
  <c r="J488" i="3" a="1"/>
  <c r="J488" i="3" s="1"/>
  <c r="D489" i="3" a="1"/>
  <c r="D489" i="3" s="1"/>
  <c r="I489" i="3" a="1"/>
  <c r="I489" i="3" s="1"/>
  <c r="A490" i="3" a="1"/>
  <c r="A490" i="3" s="1"/>
  <c r="D490" i="3" a="1"/>
  <c r="D490" i="3" s="1"/>
  <c r="F490" i="3" a="1"/>
  <c r="F490" i="3" s="1"/>
  <c r="I490" i="3" a="1"/>
  <c r="I490" i="3" s="1"/>
  <c r="A491" i="3" a="1"/>
  <c r="A491" i="3" s="1"/>
  <c r="F491" i="3" a="1"/>
  <c r="F491" i="3" s="1"/>
  <c r="K491" i="3" a="1"/>
  <c r="K491" i="3" s="1"/>
  <c r="E492" i="3" a="1"/>
  <c r="E492" i="3" s="1"/>
  <c r="H492" i="3" a="1"/>
  <c r="H492" i="3" s="1"/>
  <c r="K492" i="3" a="1"/>
  <c r="K492" i="3" s="1"/>
  <c r="C493" i="3" a="1"/>
  <c r="C493" i="3" s="1"/>
  <c r="E493" i="3" a="1"/>
  <c r="E493" i="3" s="1"/>
  <c r="H493" i="3" a="1"/>
  <c r="H493" i="3" s="1"/>
  <c r="C494" i="3" a="1"/>
  <c r="C494" i="3" s="1"/>
  <c r="G494" i="3" a="1"/>
  <c r="G494" i="3" s="1"/>
  <c r="B495" i="3" a="1"/>
  <c r="B495" i="3" s="1"/>
  <c r="G495" i="3" a="1"/>
  <c r="G495" i="3" s="1"/>
  <c r="J495" i="3" a="1"/>
  <c r="J495" i="3" s="1"/>
  <c r="B496" i="3" a="1"/>
  <c r="B496" i="3" s="1"/>
  <c r="J496" i="3" a="1"/>
  <c r="J496" i="3" s="1"/>
  <c r="D497" i="3" a="1"/>
  <c r="D497" i="3" s="1"/>
  <c r="I497" i="3" a="1"/>
  <c r="I497" i="3" s="1"/>
  <c r="A498" i="3" a="1"/>
  <c r="A498" i="3" s="1"/>
  <c r="D498" i="3" a="1"/>
  <c r="D498" i="3" s="1"/>
  <c r="F498" i="3" a="1"/>
  <c r="F498" i="3" s="1"/>
  <c r="I498" i="3" a="1"/>
  <c r="I498" i="3" s="1"/>
  <c r="A499" i="3" a="1"/>
  <c r="A499" i="3" s="1"/>
  <c r="F499" i="3" a="1"/>
  <c r="F499" i="3" s="1"/>
  <c r="K499" i="3" a="1"/>
  <c r="K499" i="3" s="1"/>
  <c r="E500" i="3" a="1"/>
  <c r="E500" i="3" s="1"/>
  <c r="H500" i="3" a="1"/>
  <c r="H500" i="3" s="1"/>
  <c r="K500" i="3" a="1"/>
  <c r="K500" i="3" s="1"/>
  <c r="C501" i="3" a="1"/>
  <c r="C501" i="3" s="1"/>
  <c r="E501" i="3" a="1"/>
  <c r="E501" i="3" s="1"/>
  <c r="H501" i="3" a="1"/>
  <c r="H501" i="3" s="1"/>
  <c r="C502" i="3" a="1"/>
  <c r="C502" i="3" s="1"/>
  <c r="G502" i="3" a="1"/>
  <c r="G502" i="3" s="1"/>
  <c r="B503" i="3" a="1"/>
  <c r="B503" i="3" s="1"/>
  <c r="G503" i="3" a="1"/>
  <c r="G503" i="3" s="1"/>
  <c r="J503" i="3" a="1"/>
  <c r="J503" i="3" s="1"/>
  <c r="B504" i="3" a="1"/>
  <c r="B504" i="3" s="1"/>
  <c r="J504" i="3" a="1"/>
  <c r="J504" i="3" s="1"/>
  <c r="D505" i="3" a="1"/>
  <c r="D505" i="3" s="1"/>
  <c r="I505" i="3" a="1"/>
  <c r="I505" i="3" s="1"/>
  <c r="A506" i="3" a="1"/>
  <c r="A506" i="3" s="1"/>
  <c r="D506" i="3" a="1"/>
  <c r="D506" i="3" s="1"/>
  <c r="F506" i="3" a="1"/>
  <c r="F506" i="3" s="1"/>
  <c r="I506" i="3" a="1"/>
  <c r="I506" i="3" s="1"/>
  <c r="A507" i="3" a="1"/>
  <c r="A507" i="3" s="1"/>
  <c r="F507" i="3" a="1"/>
  <c r="F507" i="3" s="1"/>
  <c r="K507" i="3" a="1"/>
  <c r="K507" i="3" s="1"/>
  <c r="E508" i="3" a="1"/>
  <c r="E508" i="3" s="1"/>
  <c r="H508" i="3" a="1"/>
  <c r="H508" i="3" s="1"/>
  <c r="K508" i="3" a="1"/>
  <c r="K508" i="3" s="1"/>
  <c r="C509" i="3" a="1"/>
  <c r="C509" i="3" s="1"/>
  <c r="E509" i="3" a="1"/>
  <c r="E509" i="3" s="1"/>
  <c r="H509" i="3" a="1"/>
  <c r="H509" i="3" s="1"/>
  <c r="C510" i="3" a="1"/>
  <c r="C510" i="3" s="1"/>
  <c r="G510" i="3" a="1"/>
  <c r="G510" i="3" s="1"/>
  <c r="B511" i="3" a="1"/>
  <c r="B511" i="3" s="1"/>
  <c r="G511" i="3" a="1"/>
  <c r="G511" i="3" s="1"/>
  <c r="J511" i="3" a="1"/>
  <c r="J511" i="3" s="1"/>
  <c r="B512" i="3" a="1"/>
  <c r="B512" i="3" s="1"/>
  <c r="J512" i="3" a="1"/>
  <c r="J512" i="3" s="1"/>
  <c r="D513" i="3" a="1"/>
  <c r="D513" i="3" s="1"/>
  <c r="I513" i="3" a="1"/>
  <c r="I513" i="3" s="1"/>
  <c r="A514" i="3" a="1"/>
  <c r="A514" i="3" s="1"/>
  <c r="D514" i="3" a="1"/>
  <c r="D514" i="3" s="1"/>
  <c r="F514" i="3" a="1"/>
  <c r="F514" i="3" s="1"/>
  <c r="I514" i="3" a="1"/>
  <c r="I514" i="3" s="1"/>
  <c r="A515" i="3" a="1"/>
  <c r="A515" i="3" s="1"/>
  <c r="F515" i="3" a="1"/>
  <c r="F515" i="3" s="1"/>
  <c r="K515" i="3" a="1"/>
  <c r="K515" i="3" s="1"/>
  <c r="E516" i="3" a="1"/>
  <c r="E516" i="3" s="1"/>
  <c r="H516" i="3" a="1"/>
  <c r="H516" i="3" s="1"/>
  <c r="K516" i="3" a="1"/>
  <c r="K516" i="3" s="1"/>
  <c r="C517" i="3" a="1"/>
  <c r="C517" i="3" s="1"/>
  <c r="E517" i="3" a="1"/>
  <c r="E517" i="3" s="1"/>
  <c r="H517" i="3" a="1"/>
  <c r="H517" i="3" s="1"/>
  <c r="C518" i="3" a="1"/>
  <c r="C518" i="3" s="1"/>
  <c r="G518" i="3" a="1"/>
  <c r="G518" i="3" s="1"/>
  <c r="B519" i="3" a="1"/>
  <c r="B519" i="3" s="1"/>
  <c r="G519" i="3" a="1"/>
  <c r="G519" i="3" s="1"/>
  <c r="J519" i="3" a="1"/>
  <c r="J519" i="3" s="1"/>
  <c r="B520" i="3" a="1"/>
  <c r="B520" i="3" s="1"/>
  <c r="J520" i="3" a="1"/>
  <c r="J520" i="3" s="1"/>
  <c r="D521" i="3" a="1"/>
  <c r="D521" i="3" s="1"/>
  <c r="I521" i="3" a="1"/>
  <c r="I521" i="3" s="1"/>
  <c r="A522" i="3" a="1"/>
  <c r="A522" i="3" s="1"/>
  <c r="D522" i="3" a="1"/>
  <c r="D522" i="3" s="1"/>
  <c r="F522" i="3" a="1"/>
  <c r="F522" i="3" s="1"/>
  <c r="I522" i="3" a="1"/>
  <c r="I522" i="3" s="1"/>
  <c r="A523" i="3" a="1"/>
  <c r="A523" i="3" s="1"/>
  <c r="F523" i="3" a="1"/>
  <c r="F523" i="3" s="1"/>
  <c r="K523" i="3" a="1"/>
  <c r="K523" i="3" s="1"/>
  <c r="E524" i="3" a="1"/>
  <c r="E524" i="3" s="1"/>
  <c r="H524" i="3" a="1"/>
  <c r="H524" i="3" s="1"/>
  <c r="K524" i="3" a="1"/>
  <c r="K524" i="3" s="1"/>
  <c r="C525" i="3" a="1"/>
  <c r="C525" i="3" s="1"/>
  <c r="E525" i="3" a="1"/>
  <c r="E525" i="3" s="1"/>
  <c r="H525" i="3" a="1"/>
  <c r="H525" i="3" s="1"/>
  <c r="C526" i="3" a="1"/>
  <c r="C526" i="3" s="1"/>
  <c r="G526" i="3" a="1"/>
  <c r="G526" i="3" s="1"/>
  <c r="B527" i="3" a="1"/>
  <c r="B527" i="3" s="1"/>
  <c r="G527" i="3" a="1"/>
  <c r="G527" i="3" s="1"/>
  <c r="J527" i="3" a="1"/>
  <c r="J527" i="3" s="1"/>
  <c r="B528" i="3" a="1"/>
  <c r="B528" i="3" s="1"/>
  <c r="J528" i="3" a="1"/>
  <c r="J528" i="3" s="1"/>
  <c r="D529" i="3" a="1"/>
  <c r="D529" i="3" s="1"/>
  <c r="I529" i="3" a="1"/>
  <c r="I529" i="3" s="1"/>
  <c r="A530" i="3" a="1"/>
  <c r="A530" i="3" s="1"/>
  <c r="D530" i="3" a="1"/>
  <c r="D530" i="3" s="1"/>
  <c r="F530" i="3" a="1"/>
  <c r="F530" i="3" s="1"/>
  <c r="I530" i="3" a="1"/>
  <c r="I530" i="3" s="1"/>
  <c r="A531" i="3" a="1"/>
  <c r="A531" i="3" s="1"/>
  <c r="F531" i="3" a="1"/>
  <c r="F531" i="3" s="1"/>
  <c r="K531" i="3" a="1"/>
  <c r="K531" i="3" s="1"/>
  <c r="E532" i="3" a="1"/>
  <c r="E532" i="3" s="1"/>
  <c r="H532" i="3" a="1"/>
  <c r="H532" i="3" s="1"/>
  <c r="K532" i="3" a="1"/>
  <c r="K532" i="3" s="1"/>
  <c r="C533" i="3" a="1"/>
  <c r="C533" i="3" s="1"/>
  <c r="E533" i="3" a="1"/>
  <c r="E533" i="3" s="1"/>
  <c r="H533" i="3" a="1"/>
  <c r="H533" i="3" s="1"/>
  <c r="C534" i="3" a="1"/>
  <c r="C534" i="3" s="1"/>
  <c r="G534" i="3" a="1"/>
  <c r="G534" i="3" s="1"/>
  <c r="B535" i="3" a="1"/>
  <c r="B535" i="3" s="1"/>
  <c r="G535" i="3" a="1"/>
  <c r="G535" i="3" s="1"/>
  <c r="J535" i="3" a="1"/>
  <c r="J535" i="3" s="1"/>
  <c r="B536" i="3" a="1"/>
  <c r="B536" i="3" s="1"/>
  <c r="J536" i="3" a="1"/>
  <c r="J536" i="3" s="1"/>
  <c r="D537" i="3" a="1"/>
  <c r="D537" i="3" s="1"/>
  <c r="I537" i="3" a="1"/>
  <c r="I537" i="3" s="1"/>
  <c r="A538" i="3" a="1"/>
  <c r="A538" i="3" s="1"/>
  <c r="D538" i="3" a="1"/>
  <c r="D538" i="3" s="1"/>
  <c r="F538" i="3" a="1"/>
  <c r="F538" i="3" s="1"/>
  <c r="I538" i="3" a="1"/>
  <c r="I538" i="3" s="1"/>
  <c r="A539" i="3" a="1"/>
  <c r="A539" i="3" s="1"/>
  <c r="F539" i="3" a="1"/>
  <c r="F539" i="3" s="1"/>
  <c r="K539" i="3" a="1"/>
  <c r="K539" i="3" s="1"/>
  <c r="E540" i="3" a="1"/>
  <c r="E540" i="3" s="1"/>
  <c r="H540" i="3" a="1"/>
  <c r="H540" i="3" s="1"/>
  <c r="K540" i="3" a="1"/>
  <c r="K540" i="3" s="1"/>
  <c r="C541" i="3" a="1"/>
  <c r="C541" i="3" s="1"/>
  <c r="E541" i="3" a="1"/>
  <c r="E541" i="3" s="1"/>
  <c r="H541" i="3" a="1"/>
  <c r="H541" i="3" s="1"/>
  <c r="C542" i="3" a="1"/>
  <c r="C542" i="3" s="1"/>
  <c r="G542" i="3" a="1"/>
  <c r="G542" i="3" s="1"/>
  <c r="B543" i="3" a="1"/>
  <c r="B543" i="3" s="1"/>
  <c r="G543" i="3" a="1"/>
  <c r="G543" i="3" s="1"/>
  <c r="J543" i="3" a="1"/>
  <c r="J543" i="3" s="1"/>
  <c r="B544" i="3" a="1"/>
  <c r="B544" i="3" s="1"/>
  <c r="J544" i="3" a="1"/>
  <c r="J544" i="3" s="1"/>
  <c r="D545" i="3" a="1"/>
  <c r="D545" i="3" s="1"/>
  <c r="I545" i="3" a="1"/>
  <c r="I545" i="3" s="1"/>
  <c r="A546" i="3" a="1"/>
  <c r="A546" i="3" s="1"/>
  <c r="D546" i="3" a="1"/>
  <c r="D546" i="3" s="1"/>
  <c r="F546" i="3" a="1"/>
  <c r="F546" i="3" s="1"/>
  <c r="I546" i="3" a="1"/>
  <c r="I546" i="3" s="1"/>
  <c r="A547" i="3" a="1"/>
  <c r="A547" i="3" s="1"/>
  <c r="F547" i="3" a="1"/>
  <c r="F547" i="3" s="1"/>
  <c r="K547" i="3" a="1"/>
  <c r="K547" i="3" s="1"/>
  <c r="E548" i="3" a="1"/>
  <c r="E548" i="3" s="1"/>
  <c r="H548" i="3" a="1"/>
  <c r="H548" i="3" s="1"/>
  <c r="K548" i="3" a="1"/>
  <c r="K548" i="3" s="1"/>
  <c r="C549" i="3" a="1"/>
  <c r="C549" i="3" s="1"/>
  <c r="E549" i="3" a="1"/>
  <c r="E549" i="3" s="1"/>
  <c r="H549" i="3" a="1"/>
  <c r="H549" i="3" s="1"/>
  <c r="C550" i="3" a="1"/>
  <c r="C550" i="3" s="1"/>
  <c r="G550" i="3" a="1"/>
  <c r="G550" i="3" s="1"/>
  <c r="B551" i="3" a="1"/>
  <c r="B551" i="3" s="1"/>
  <c r="G551" i="3" a="1"/>
  <c r="G551" i="3" s="1"/>
  <c r="J551" i="3" a="1"/>
  <c r="J551" i="3" s="1"/>
  <c r="B552" i="3" a="1"/>
  <c r="B552" i="3" s="1"/>
  <c r="J552" i="3" a="1"/>
  <c r="J552" i="3" s="1"/>
  <c r="D553" i="3" a="1"/>
  <c r="D553" i="3" s="1"/>
  <c r="I553" i="3" a="1"/>
  <c r="I553" i="3" s="1"/>
  <c r="A554" i="3" a="1"/>
  <c r="A554" i="3" s="1"/>
  <c r="D554" i="3" a="1"/>
  <c r="D554" i="3" s="1"/>
  <c r="F554" i="3" a="1"/>
  <c r="F554" i="3" s="1"/>
  <c r="I554" i="3" a="1"/>
  <c r="I554" i="3" s="1"/>
  <c r="A555" i="3" a="1"/>
  <c r="A555" i="3" s="1"/>
  <c r="F555" i="3" a="1"/>
  <c r="F555" i="3" s="1"/>
  <c r="K555" i="3" a="1"/>
  <c r="K555" i="3" s="1"/>
  <c r="E556" i="3" a="1"/>
  <c r="E556" i="3" s="1"/>
  <c r="H556" i="3" a="1"/>
  <c r="H556" i="3" s="1"/>
  <c r="K556" i="3" a="1"/>
  <c r="K556" i="3" s="1"/>
  <c r="C557" i="3" a="1"/>
  <c r="C557" i="3" s="1"/>
  <c r="E557" i="3" a="1"/>
  <c r="E557" i="3" s="1"/>
  <c r="H557" i="3" a="1"/>
  <c r="H557" i="3" s="1"/>
  <c r="C558" i="3" a="1"/>
  <c r="C558" i="3" s="1"/>
  <c r="G558" i="3" a="1"/>
  <c r="G558" i="3" s="1"/>
  <c r="B559" i="3" a="1"/>
  <c r="B559" i="3" s="1"/>
  <c r="G559" i="3" a="1"/>
  <c r="G559" i="3" s="1"/>
  <c r="J559" i="3" a="1"/>
  <c r="J559" i="3" s="1"/>
  <c r="B560" i="3" a="1"/>
  <c r="B560" i="3" s="1"/>
  <c r="J560" i="3" a="1"/>
  <c r="J560" i="3" s="1"/>
  <c r="D561" i="3" a="1"/>
  <c r="D561" i="3" s="1"/>
  <c r="I561" i="3" a="1"/>
  <c r="I561" i="3" s="1"/>
  <c r="A562" i="3" a="1"/>
  <c r="A562" i="3" s="1"/>
  <c r="D562" i="3" a="1"/>
  <c r="D562" i="3" s="1"/>
  <c r="F562" i="3" a="1"/>
  <c r="F562" i="3" s="1"/>
  <c r="I562" i="3" a="1"/>
  <c r="I562" i="3" s="1"/>
  <c r="A563" i="3" a="1"/>
  <c r="A563" i="3" s="1"/>
  <c r="F563" i="3" a="1"/>
  <c r="F563" i="3" s="1"/>
  <c r="K563" i="3" a="1"/>
  <c r="K563" i="3" s="1"/>
  <c r="E564" i="3" a="1"/>
  <c r="E564" i="3" s="1"/>
  <c r="H564" i="3" a="1"/>
  <c r="H564" i="3" s="1"/>
  <c r="K564" i="3" a="1"/>
  <c r="K564" i="3" s="1"/>
  <c r="C565" i="3" a="1"/>
  <c r="C565" i="3" s="1"/>
  <c r="E565" i="3" a="1"/>
  <c r="E565" i="3" s="1"/>
  <c r="H565" i="3" a="1"/>
  <c r="H565" i="3" s="1"/>
  <c r="C566" i="3" a="1"/>
  <c r="C566" i="3" s="1"/>
  <c r="G566" i="3" a="1"/>
  <c r="G566" i="3" s="1"/>
  <c r="B567" i="3" a="1"/>
  <c r="B567" i="3" s="1"/>
  <c r="G567" i="3" a="1"/>
  <c r="G567" i="3" s="1"/>
  <c r="J567" i="3" a="1"/>
  <c r="J567" i="3" s="1"/>
  <c r="B568" i="3" a="1"/>
  <c r="B568" i="3" s="1"/>
  <c r="J568" i="3" a="1"/>
  <c r="J568" i="3" s="1"/>
  <c r="D569" i="3" a="1"/>
  <c r="D569" i="3" s="1"/>
  <c r="I569" i="3" a="1"/>
  <c r="I569" i="3" s="1"/>
  <c r="A570" i="3" a="1"/>
  <c r="A570" i="3" s="1"/>
  <c r="D570" i="3" a="1"/>
  <c r="D570" i="3" s="1"/>
  <c r="F570" i="3" a="1"/>
  <c r="F570" i="3" s="1"/>
  <c r="I570" i="3" a="1"/>
  <c r="I570" i="3" s="1"/>
  <c r="A571" i="3" a="1"/>
  <c r="A571" i="3" s="1"/>
  <c r="F571" i="3" a="1"/>
  <c r="F571" i="3" s="1"/>
  <c r="K571" i="3" a="1"/>
  <c r="K571" i="3" s="1"/>
  <c r="E572" i="3" a="1"/>
  <c r="E572" i="3" s="1"/>
  <c r="H572" i="3" a="1"/>
  <c r="H572" i="3" s="1"/>
  <c r="K572" i="3" a="1"/>
  <c r="K572" i="3" s="1"/>
  <c r="C573" i="3" a="1"/>
  <c r="C573" i="3" s="1"/>
  <c r="E573" i="3" a="1"/>
  <c r="E573" i="3" s="1"/>
  <c r="H573" i="3" a="1"/>
  <c r="H573" i="3" s="1"/>
  <c r="C574" i="3" a="1"/>
  <c r="C574" i="3" s="1"/>
  <c r="G574" i="3" a="1"/>
  <c r="G574" i="3" s="1"/>
  <c r="B575" i="3" a="1"/>
  <c r="B575" i="3" s="1"/>
  <c r="G575" i="3" a="1"/>
  <c r="G575" i="3" s="1"/>
  <c r="J575" i="3" a="1"/>
  <c r="J575" i="3" s="1"/>
  <c r="B576" i="3" a="1"/>
  <c r="B576" i="3" s="1"/>
  <c r="J576" i="3" a="1"/>
  <c r="J576" i="3" s="1"/>
  <c r="D577" i="3" a="1"/>
  <c r="D577" i="3" s="1"/>
  <c r="I577" i="3" a="1"/>
  <c r="I577" i="3" s="1"/>
  <c r="A578" i="3" a="1"/>
  <c r="A578" i="3" s="1"/>
  <c r="D578" i="3" a="1"/>
  <c r="D578" i="3" s="1"/>
  <c r="F578" i="3" a="1"/>
  <c r="F578" i="3" s="1"/>
  <c r="I578" i="3" a="1"/>
  <c r="I578" i="3" s="1"/>
  <c r="A579" i="3" a="1"/>
  <c r="A579" i="3" s="1"/>
  <c r="F579" i="3" a="1"/>
  <c r="F579" i="3" s="1"/>
  <c r="K579" i="3" a="1"/>
  <c r="K579" i="3" s="1"/>
  <c r="E580" i="3" a="1"/>
  <c r="E580" i="3" s="1"/>
  <c r="H580" i="3" a="1"/>
  <c r="H580" i="3" s="1"/>
  <c r="K580" i="3" a="1"/>
  <c r="K580" i="3" s="1"/>
  <c r="C581" i="3" a="1"/>
  <c r="C581" i="3" s="1"/>
  <c r="E581" i="3" a="1"/>
  <c r="E581" i="3" s="1"/>
  <c r="H581" i="3" a="1"/>
  <c r="H581" i="3" s="1"/>
  <c r="C582" i="3" a="1"/>
  <c r="C582" i="3" s="1"/>
  <c r="G582" i="3" a="1"/>
  <c r="G582" i="3" s="1"/>
  <c r="B583" i="3" a="1"/>
  <c r="B583" i="3" s="1"/>
  <c r="E104" i="3" a="1"/>
  <c r="E104" i="3" s="1"/>
  <c r="H119" i="3" a="1"/>
  <c r="H119" i="3" s="1"/>
  <c r="D123" i="3" a="1"/>
  <c r="D123" i="3" s="1"/>
  <c r="F137" i="3" a="1"/>
  <c r="F137" i="3" s="1"/>
  <c r="I142" i="3" a="1"/>
  <c r="I142" i="3" s="1"/>
  <c r="B148" i="3" a="1"/>
  <c r="B148" i="3" s="1"/>
  <c r="K159" i="3" a="1"/>
  <c r="K159" i="3" s="1"/>
  <c r="I161" i="3" a="1"/>
  <c r="I161" i="3" s="1"/>
  <c r="E166" i="3" a="1"/>
  <c r="E166" i="3" s="1"/>
  <c r="I169" i="3" a="1"/>
  <c r="I169" i="3" s="1"/>
  <c r="I171" i="3" a="1"/>
  <c r="I171" i="3" s="1"/>
  <c r="B175" i="3" a="1"/>
  <c r="B175" i="3" s="1"/>
  <c r="I177" i="3" a="1"/>
  <c r="I177" i="3" s="1"/>
  <c r="A179" i="3" a="1"/>
  <c r="A179" i="3" s="1"/>
  <c r="G182" i="3" a="1"/>
  <c r="G182" i="3" s="1"/>
  <c r="K183" i="3" a="1"/>
  <c r="K183" i="3" s="1"/>
  <c r="J184" i="3" a="1"/>
  <c r="J184" i="3" s="1"/>
  <c r="E188" i="3" a="1"/>
  <c r="E188" i="3" s="1"/>
  <c r="E189" i="3" a="1"/>
  <c r="E189" i="3" s="1"/>
  <c r="E190" i="3" a="1"/>
  <c r="E190" i="3" s="1"/>
  <c r="B192" i="3" a="1"/>
  <c r="B192" i="3" s="1"/>
  <c r="B193" i="3" a="1"/>
  <c r="B193" i="3" s="1"/>
  <c r="I194" i="3" a="1"/>
  <c r="I194" i="3" s="1"/>
  <c r="I195" i="3" a="1"/>
  <c r="I195" i="3" s="1"/>
  <c r="E197" i="3" a="1"/>
  <c r="E197" i="3" s="1"/>
  <c r="E198" i="3" a="1"/>
  <c r="E198" i="3" s="1"/>
  <c r="B200" i="3" a="1"/>
  <c r="B200" i="3" s="1"/>
  <c r="B201" i="3" a="1"/>
  <c r="B201" i="3" s="1"/>
  <c r="I202" i="3" a="1"/>
  <c r="I202" i="3" s="1"/>
  <c r="I203" i="3" a="1"/>
  <c r="I203" i="3" s="1"/>
  <c r="E205" i="3" a="1"/>
  <c r="E205" i="3" s="1"/>
  <c r="E206" i="3" a="1"/>
  <c r="E206" i="3" s="1"/>
  <c r="B208" i="3" a="1"/>
  <c r="B208" i="3" s="1"/>
  <c r="B209" i="3" a="1"/>
  <c r="B209" i="3" s="1"/>
  <c r="I210" i="3" a="1"/>
  <c r="I210" i="3" s="1"/>
  <c r="I211" i="3" a="1"/>
  <c r="I211" i="3" s="1"/>
  <c r="E213" i="3" a="1"/>
  <c r="E213" i="3" s="1"/>
  <c r="E214" i="3" a="1"/>
  <c r="E214" i="3" s="1"/>
  <c r="B216" i="3" a="1"/>
  <c r="B216" i="3" s="1"/>
  <c r="B217" i="3" a="1"/>
  <c r="B217" i="3" s="1"/>
  <c r="I218" i="3" a="1"/>
  <c r="I218" i="3" s="1"/>
  <c r="I219" i="3" a="1"/>
  <c r="I219" i="3" s="1"/>
  <c r="E221" i="3" a="1"/>
  <c r="E221" i="3" s="1"/>
  <c r="E222" i="3" a="1"/>
  <c r="E222" i="3" s="1"/>
  <c r="G223" i="3" a="1"/>
  <c r="G223" i="3" s="1"/>
  <c r="D224" i="3" a="1"/>
  <c r="D224" i="3" s="1"/>
  <c r="I224" i="3" a="1"/>
  <c r="I224" i="3" s="1"/>
  <c r="A226" i="3" a="1"/>
  <c r="A226" i="3" s="1"/>
  <c r="F226" i="3" a="1"/>
  <c r="F226" i="3" s="1"/>
  <c r="K228" i="3" a="1"/>
  <c r="K228" i="3" s="1"/>
  <c r="G229" i="3" a="1"/>
  <c r="G229" i="3" s="1"/>
  <c r="B230" i="3" a="1"/>
  <c r="B230" i="3" s="1"/>
  <c r="H230" i="3" a="1"/>
  <c r="H230" i="3" s="1"/>
  <c r="J231" i="3" a="1"/>
  <c r="J231" i="3" s="1"/>
  <c r="D234" i="3" a="1"/>
  <c r="D234" i="3" s="1"/>
  <c r="K234" i="3" a="1"/>
  <c r="K234" i="3" s="1"/>
  <c r="E235" i="3" a="1"/>
  <c r="E235" i="3" s="1"/>
  <c r="A236" i="3" a="1"/>
  <c r="A236" i="3" s="1"/>
  <c r="H236" i="3" a="1"/>
  <c r="H236" i="3" s="1"/>
  <c r="C237" i="3" a="1"/>
  <c r="C237" i="3" s="1"/>
  <c r="G239" i="3" a="1"/>
  <c r="G239" i="3" s="1"/>
  <c r="D240" i="3" a="1"/>
  <c r="D240" i="3" s="1"/>
  <c r="I240" i="3" a="1"/>
  <c r="I240" i="3" s="1"/>
  <c r="A242" i="3" a="1"/>
  <c r="A242" i="3" s="1"/>
  <c r="F242" i="3" a="1"/>
  <c r="F242" i="3" s="1"/>
  <c r="K244" i="3" a="1"/>
  <c r="K244" i="3" s="1"/>
  <c r="G245" i="3" a="1"/>
  <c r="G245" i="3" s="1"/>
  <c r="B246" i="3" a="1"/>
  <c r="B246" i="3" s="1"/>
  <c r="H246" i="3" a="1"/>
  <c r="H246" i="3" s="1"/>
  <c r="J247" i="3" a="1"/>
  <c r="J247" i="3" s="1"/>
  <c r="D250" i="3" a="1"/>
  <c r="D250" i="3" s="1"/>
  <c r="K250" i="3" a="1"/>
  <c r="K250" i="3" s="1"/>
  <c r="E251" i="3" a="1"/>
  <c r="E251" i="3" s="1"/>
  <c r="A252" i="3" a="1"/>
  <c r="A252" i="3" s="1"/>
  <c r="H252" i="3" a="1"/>
  <c r="H252" i="3" s="1"/>
  <c r="C253" i="3" a="1"/>
  <c r="C253" i="3" s="1"/>
  <c r="G255" i="3" a="1"/>
  <c r="G255" i="3" s="1"/>
  <c r="C257" i="3" a="1"/>
  <c r="C257" i="3" s="1"/>
  <c r="B258" i="3" a="1"/>
  <c r="B258" i="3" s="1"/>
  <c r="A259" i="3" a="1"/>
  <c r="A259" i="3" s="1"/>
  <c r="J259" i="3" a="1"/>
  <c r="J259" i="3" s="1"/>
  <c r="K260" i="3" a="1"/>
  <c r="K260" i="3" s="1"/>
  <c r="K261" i="3" a="1"/>
  <c r="K261" i="3" s="1"/>
  <c r="I262" i="3" a="1"/>
  <c r="I262" i="3" s="1"/>
  <c r="F265" i="3" a="1"/>
  <c r="F265" i="3" s="1"/>
  <c r="E266" i="3" a="1"/>
  <c r="E266" i="3" s="1"/>
  <c r="E267" i="3" a="1"/>
  <c r="E267" i="3" s="1"/>
  <c r="D268" i="3" a="1"/>
  <c r="D268" i="3" s="1"/>
  <c r="C269" i="3" a="1"/>
  <c r="C269" i="3" s="1"/>
  <c r="C270" i="3" a="1"/>
  <c r="C270" i="3" s="1"/>
  <c r="A271" i="3" a="1"/>
  <c r="A271" i="3" s="1"/>
  <c r="A272" i="3" a="1"/>
  <c r="A272" i="3" s="1"/>
  <c r="A273" i="3" a="1"/>
  <c r="A273" i="3" s="1"/>
  <c r="J273" i="3" a="1"/>
  <c r="J273" i="3" s="1"/>
  <c r="H274" i="3" a="1"/>
  <c r="H274" i="3" s="1"/>
  <c r="H275" i="3" a="1"/>
  <c r="H275" i="3" s="1"/>
  <c r="G276" i="3" a="1"/>
  <c r="G276" i="3" s="1"/>
  <c r="F277" i="3" a="1"/>
  <c r="F277" i="3" s="1"/>
  <c r="G278" i="3" a="1"/>
  <c r="G278" i="3" s="1"/>
  <c r="A282" i="3" a="1"/>
  <c r="A282" i="3" s="1"/>
  <c r="I282" i="3" a="1"/>
  <c r="I282" i="3" s="1"/>
  <c r="E283" i="3" a="1"/>
  <c r="E283" i="3" s="1"/>
  <c r="B284" i="3" a="1"/>
  <c r="B284" i="3" s="1"/>
  <c r="J286" i="3" a="1"/>
  <c r="J286" i="3" s="1"/>
  <c r="E287" i="3" a="1"/>
  <c r="E287" i="3" s="1"/>
  <c r="B288" i="3" a="1"/>
  <c r="B288" i="3" s="1"/>
  <c r="K288" i="3" a="1"/>
  <c r="K288" i="3" s="1"/>
  <c r="K290" i="3" a="1"/>
  <c r="K290" i="3" s="1"/>
  <c r="F291" i="3" a="1"/>
  <c r="F291" i="3" s="1"/>
  <c r="C292" i="3" a="1"/>
  <c r="C292" i="3" s="1"/>
  <c r="K292" i="3" a="1"/>
  <c r="K292" i="3" s="1"/>
  <c r="F293" i="3" a="1"/>
  <c r="F293" i="3" s="1"/>
  <c r="D294" i="3" a="1"/>
  <c r="D294" i="3" s="1"/>
  <c r="F295" i="3" a="1"/>
  <c r="F295" i="3" s="1"/>
  <c r="D296" i="3" a="1"/>
  <c r="D296" i="3" s="1"/>
  <c r="A297" i="3" a="1"/>
  <c r="A297" i="3" s="1"/>
  <c r="G297" i="3" a="1"/>
  <c r="G297" i="3" s="1"/>
  <c r="D298" i="3" a="1"/>
  <c r="D298" i="3" s="1"/>
  <c r="A299" i="3" a="1"/>
  <c r="A299" i="3" s="1"/>
  <c r="A301" i="3" a="1"/>
  <c r="A301" i="3" s="1"/>
  <c r="B303" i="3" a="1"/>
  <c r="B303" i="3" s="1"/>
  <c r="C305" i="3" a="1"/>
  <c r="C305" i="3" s="1"/>
  <c r="H305" i="3" a="1"/>
  <c r="H305" i="3" s="1"/>
  <c r="C307" i="3" a="1"/>
  <c r="C307" i="3" s="1"/>
  <c r="I307" i="3" a="1"/>
  <c r="I307" i="3" s="1"/>
  <c r="E308" i="3" a="1"/>
  <c r="E308" i="3" s="1"/>
  <c r="C309" i="3" a="1"/>
  <c r="C309" i="3" s="1"/>
  <c r="I309" i="3" a="1"/>
  <c r="I309" i="3" s="1"/>
  <c r="F310" i="3" a="1"/>
  <c r="F310" i="3" s="1"/>
  <c r="D311" i="3" a="1"/>
  <c r="D311" i="3" s="1"/>
  <c r="I311" i="3" a="1"/>
  <c r="I311" i="3" s="1"/>
  <c r="F312" i="3" a="1"/>
  <c r="F312" i="3" s="1"/>
  <c r="J313" i="3" a="1"/>
  <c r="J313" i="3" s="1"/>
  <c r="F314" i="3" a="1"/>
  <c r="F314" i="3" s="1"/>
  <c r="K315" i="3" a="1"/>
  <c r="K315" i="3" s="1"/>
  <c r="G316" i="3" a="1"/>
  <c r="G316" i="3" s="1"/>
  <c r="K317" i="3" a="1"/>
  <c r="K317" i="3" s="1"/>
  <c r="K319" i="3" a="1"/>
  <c r="K319" i="3" s="1"/>
  <c r="H320" i="3" a="1"/>
  <c r="H320" i="3" s="1"/>
  <c r="E321" i="3" a="1"/>
  <c r="E321" i="3" s="1"/>
  <c r="A324" i="3" a="1"/>
  <c r="A324" i="3" s="1"/>
  <c r="H324" i="3" a="1"/>
  <c r="H324" i="3" s="1"/>
  <c r="E325" i="3" a="1"/>
  <c r="E325" i="3" s="1"/>
  <c r="B326" i="3" a="1"/>
  <c r="B326" i="3" s="1"/>
  <c r="I326" i="3" a="1"/>
  <c r="I326" i="3" s="1"/>
  <c r="A328" i="3" a="1"/>
  <c r="A328" i="3" s="1"/>
  <c r="F329" i="3" a="1"/>
  <c r="F329" i="3" s="1"/>
  <c r="B330" i="3" a="1"/>
  <c r="B330" i="3" s="1"/>
  <c r="I330" i="3" a="1"/>
  <c r="I330" i="3" s="1"/>
  <c r="G331" i="3" a="1"/>
  <c r="G331" i="3" s="1"/>
  <c r="G333" i="3" a="1"/>
  <c r="G333" i="3" s="1"/>
  <c r="C334" i="3" a="1"/>
  <c r="C334" i="3" s="1"/>
  <c r="J334" i="3" a="1"/>
  <c r="J334" i="3" s="1"/>
  <c r="G335" i="3" a="1"/>
  <c r="G335" i="3" s="1"/>
  <c r="C336" i="3" a="1"/>
  <c r="C336" i="3" s="1"/>
  <c r="K336" i="3" a="1"/>
  <c r="K336" i="3" s="1"/>
  <c r="C338" i="3" a="1"/>
  <c r="C338" i="3" s="1"/>
  <c r="K338" i="3" a="1"/>
  <c r="K338" i="3" s="1"/>
  <c r="H339" i="3" a="1"/>
  <c r="H339" i="3" s="1"/>
  <c r="D340" i="3" a="1"/>
  <c r="D340" i="3" s="1"/>
  <c r="K340" i="3" a="1"/>
  <c r="K340" i="3" s="1"/>
  <c r="H341" i="3" a="1"/>
  <c r="H341" i="3" s="1"/>
  <c r="H343" i="3" a="1"/>
  <c r="H343" i="3" s="1"/>
  <c r="A345" i="3" a="1"/>
  <c r="A345" i="3" s="1"/>
  <c r="I345" i="3" a="1"/>
  <c r="I345" i="3" s="1"/>
  <c r="A347" i="3" a="1"/>
  <c r="A347" i="3" s="1"/>
  <c r="B348" i="3" a="1"/>
  <c r="B348" i="3" s="1"/>
  <c r="I348" i="3" a="1"/>
  <c r="I348" i="3" s="1"/>
  <c r="A349" i="3" a="1"/>
  <c r="A349" i="3" s="1"/>
  <c r="I349" i="3" a="1"/>
  <c r="I349" i="3" s="1"/>
  <c r="E350" i="3" a="1"/>
  <c r="E350" i="3" s="1"/>
  <c r="B351" i="3" a="1"/>
  <c r="B351" i="3" s="1"/>
  <c r="E351" i="3" a="1"/>
  <c r="E351" i="3" s="1"/>
  <c r="I351" i="3" a="1"/>
  <c r="I351" i="3" s="1"/>
  <c r="B352" i="3" a="1"/>
  <c r="B352" i="3" s="1"/>
  <c r="E352" i="3" a="1"/>
  <c r="E352" i="3" s="1"/>
  <c r="J352" i="3" a="1"/>
  <c r="J352" i="3" s="1"/>
  <c r="C353" i="3" a="1"/>
  <c r="C353" i="3" s="1"/>
  <c r="J353" i="3" a="1"/>
  <c r="J353" i="3" s="1"/>
  <c r="E354" i="3" a="1"/>
  <c r="E354" i="3" s="1"/>
  <c r="J354" i="3" a="1"/>
  <c r="J354" i="3" s="1"/>
  <c r="C355" i="3" a="1"/>
  <c r="C355" i="3" s="1"/>
  <c r="F355" i="3" a="1"/>
  <c r="F355" i="3" s="1"/>
  <c r="K355" i="3" a="1"/>
  <c r="K355" i="3" s="1"/>
  <c r="C356" i="3" a="1"/>
  <c r="C356" i="3" s="1"/>
  <c r="F356" i="3" a="1"/>
  <c r="F356" i="3" s="1"/>
  <c r="J356" i="3" a="1"/>
  <c r="J356" i="3" s="1"/>
  <c r="C357" i="3" a="1"/>
  <c r="C357" i="3" s="1"/>
  <c r="F357" i="3" a="1"/>
  <c r="F357" i="3" s="1"/>
  <c r="K357" i="3" a="1"/>
  <c r="K357" i="3" s="1"/>
  <c r="D358" i="3" a="1"/>
  <c r="D358" i="3" s="1"/>
  <c r="G358" i="3" a="1"/>
  <c r="G358" i="3" s="1"/>
  <c r="K358" i="3" a="1"/>
  <c r="K358" i="3" s="1"/>
  <c r="D359" i="3" a="1"/>
  <c r="D359" i="3" s="1"/>
  <c r="F359" i="3" a="1"/>
  <c r="F359" i="3" s="1"/>
  <c r="K359" i="3" a="1"/>
  <c r="K359" i="3" s="1"/>
  <c r="D360" i="3" a="1"/>
  <c r="D360" i="3" s="1"/>
  <c r="G360" i="3" a="1"/>
  <c r="G360" i="3" s="1"/>
  <c r="G361" i="3" a="1"/>
  <c r="G361" i="3" s="1"/>
  <c r="D362" i="3" a="1"/>
  <c r="D362" i="3" s="1"/>
  <c r="G362" i="3" a="1"/>
  <c r="G362" i="3" s="1"/>
  <c r="A364" i="3" a="1"/>
  <c r="A364" i="3" s="1"/>
  <c r="B366" i="3" a="1"/>
  <c r="B366" i="3" s="1"/>
  <c r="H366" i="3" a="1"/>
  <c r="H366" i="3" s="1"/>
  <c r="A367" i="3" a="1"/>
  <c r="A367" i="3" s="1"/>
  <c r="A368" i="3" a="1"/>
  <c r="A368" i="3" s="1"/>
  <c r="I368" i="3" a="1"/>
  <c r="I368" i="3" s="1"/>
  <c r="B369" i="3" a="1"/>
  <c r="B369" i="3" s="1"/>
  <c r="E369" i="3" a="1"/>
  <c r="E369" i="3" s="1"/>
  <c r="H369" i="3" a="1"/>
  <c r="H369" i="3" s="1"/>
  <c r="B370" i="3" a="1"/>
  <c r="B370" i="3" s="1"/>
  <c r="H370" i="3" a="1"/>
  <c r="H370" i="3" s="1"/>
  <c r="B371" i="3" a="1"/>
  <c r="B371" i="3" s="1"/>
  <c r="I371" i="3" a="1"/>
  <c r="I371" i="3" s="1"/>
  <c r="E372" i="3" a="1"/>
  <c r="E372" i="3" s="1"/>
  <c r="I372" i="3" a="1"/>
  <c r="I372" i="3" s="1"/>
  <c r="B373" i="3" a="1"/>
  <c r="B373" i="3" s="1"/>
  <c r="E373" i="3" a="1"/>
  <c r="E373" i="3" s="1"/>
  <c r="I373" i="3" a="1"/>
  <c r="I373" i="3" s="1"/>
  <c r="C374" i="3" a="1"/>
  <c r="C374" i="3" s="1"/>
  <c r="F374" i="3" a="1"/>
  <c r="F374" i="3" s="1"/>
  <c r="C375" i="3" a="1"/>
  <c r="C375" i="3" s="1"/>
  <c r="I375" i="3" a="1"/>
  <c r="I375" i="3" s="1"/>
  <c r="C376" i="3" a="1"/>
  <c r="C376" i="3" s="1"/>
  <c r="F376" i="3" a="1"/>
  <c r="F376" i="3" s="1"/>
  <c r="J376" i="3" a="1"/>
  <c r="J376" i="3" s="1"/>
  <c r="D377" i="3" a="1"/>
  <c r="D377" i="3" s="1"/>
  <c r="F377" i="3" a="1"/>
  <c r="F377" i="3" s="1"/>
  <c r="J377" i="3" a="1"/>
  <c r="J377" i="3" s="1"/>
  <c r="C378" i="3" a="1"/>
  <c r="C378" i="3" s="1"/>
  <c r="F378" i="3" a="1"/>
  <c r="F378" i="3" s="1"/>
  <c r="J378" i="3" a="1"/>
  <c r="J378" i="3" s="1"/>
  <c r="D379" i="3" a="1"/>
  <c r="D379" i="3" s="1"/>
  <c r="G379" i="3" a="1"/>
  <c r="G379" i="3" s="1"/>
  <c r="K379" i="3" a="1"/>
  <c r="K379" i="3" s="1"/>
  <c r="D380" i="3" a="1"/>
  <c r="D380" i="3" s="1"/>
  <c r="G380" i="3" a="1"/>
  <c r="G380" i="3" s="1"/>
  <c r="J380" i="3" a="1"/>
  <c r="J380" i="3" s="1"/>
  <c r="D381" i="3" a="1"/>
  <c r="D381" i="3" s="1"/>
  <c r="G381" i="3" a="1"/>
  <c r="G381" i="3" s="1"/>
  <c r="K381" i="3" a="1"/>
  <c r="K381" i="3" s="1"/>
  <c r="K382" i="3" a="1"/>
  <c r="K382" i="3" s="1"/>
  <c r="G383" i="3" a="1"/>
  <c r="G383" i="3" s="1"/>
  <c r="K383" i="3" a="1"/>
  <c r="K383" i="3" s="1"/>
  <c r="H384" i="3" a="1"/>
  <c r="H384" i="3" s="1"/>
  <c r="K385" i="3" a="1"/>
  <c r="K385" i="3" s="1"/>
  <c r="G386" i="3" a="1"/>
  <c r="G386" i="3" s="1"/>
  <c r="K386" i="3" a="1"/>
  <c r="K386" i="3" s="1"/>
  <c r="D387" i="3" a="1"/>
  <c r="D387" i="3" s="1"/>
  <c r="G387" i="3" a="1"/>
  <c r="G387" i="3" s="1"/>
  <c r="D388" i="3" a="1"/>
  <c r="D388" i="3" s="1"/>
  <c r="J389" i="3" a="1"/>
  <c r="J389" i="3" s="1"/>
  <c r="F390" i="3" a="1"/>
  <c r="F390" i="3" s="1"/>
  <c r="J390" i="3" a="1"/>
  <c r="J390" i="3" s="1"/>
  <c r="C391" i="3" a="1"/>
  <c r="C391" i="3" s="1"/>
  <c r="F391" i="3" a="1"/>
  <c r="F391" i="3" s="1"/>
  <c r="I391" i="3" a="1"/>
  <c r="I391" i="3" s="1"/>
  <c r="C392" i="3" a="1"/>
  <c r="C392" i="3" s="1"/>
  <c r="E392" i="3" a="1"/>
  <c r="E392" i="3" s="1"/>
  <c r="I392" i="3" a="1"/>
  <c r="I392" i="3" s="1"/>
  <c r="B393" i="3" a="1"/>
  <c r="B393" i="3" s="1"/>
  <c r="E393" i="3" a="1"/>
  <c r="E393" i="3" s="1"/>
  <c r="B394" i="3" a="1"/>
  <c r="B394" i="3" s="1"/>
  <c r="H394" i="3" a="1"/>
  <c r="H394" i="3" s="1"/>
  <c r="H395" i="3" a="1"/>
  <c r="H395" i="3" s="1"/>
  <c r="A396" i="3" a="1"/>
  <c r="A396" i="3" s="1"/>
  <c r="G396" i="3" a="1"/>
  <c r="G396" i="3" s="1"/>
  <c r="A397" i="3" a="1"/>
  <c r="A397" i="3" s="1"/>
  <c r="D397" i="3" a="1"/>
  <c r="D397" i="3" s="1"/>
  <c r="G397" i="3" a="1"/>
  <c r="G397" i="3" s="1"/>
  <c r="K397" i="3" a="1"/>
  <c r="K397" i="3" s="1"/>
  <c r="D398" i="3" a="1"/>
  <c r="D398" i="3" s="1"/>
  <c r="K398" i="3" a="1"/>
  <c r="K398" i="3" s="1"/>
  <c r="F400" i="3" a="1"/>
  <c r="F400" i="3" s="1"/>
  <c r="C401" i="3" a="1"/>
  <c r="C401" i="3" s="1"/>
  <c r="F401" i="3" a="1"/>
  <c r="F401" i="3" s="1"/>
  <c r="J401" i="3" a="1"/>
  <c r="J401" i="3" s="1"/>
  <c r="C402" i="3" a="1"/>
  <c r="C402" i="3" s="1"/>
  <c r="E402" i="3" a="1"/>
  <c r="E402" i="3" s="1"/>
  <c r="J402" i="3" a="1"/>
  <c r="J402" i="3" s="1"/>
  <c r="B403" i="3" a="1"/>
  <c r="B403" i="3" s="1"/>
  <c r="E403" i="3" a="1"/>
  <c r="E403" i="3" s="1"/>
  <c r="I403" i="3" a="1"/>
  <c r="I403" i="3" s="1"/>
  <c r="B404" i="3" a="1"/>
  <c r="B404" i="3" s="1"/>
  <c r="I404" i="3" a="1"/>
  <c r="I404" i="3" s="1"/>
  <c r="A406" i="3" a="1"/>
  <c r="A406" i="3" s="1"/>
  <c r="H406" i="3" a="1"/>
  <c r="H406" i="3" s="1"/>
  <c r="A407" i="3" a="1"/>
  <c r="A407" i="3" s="1"/>
  <c r="D407" i="3" a="1"/>
  <c r="D407" i="3" s="1"/>
  <c r="H407" i="3" a="1"/>
  <c r="H407" i="3" s="1"/>
  <c r="K407" i="3" a="1"/>
  <c r="K407" i="3" s="1"/>
  <c r="D408" i="3" a="1"/>
  <c r="D408" i="3" s="1"/>
  <c r="G408" i="3" a="1"/>
  <c r="G408" i="3" s="1"/>
  <c r="K408" i="3" a="1"/>
  <c r="K408" i="3" s="1"/>
  <c r="G409" i="3" a="1"/>
  <c r="G409" i="3" s="1"/>
  <c r="C411" i="3" a="1"/>
  <c r="C411" i="3" s="1"/>
  <c r="J411" i="3" a="1"/>
  <c r="J411" i="3" s="1"/>
  <c r="C412" i="3" a="1"/>
  <c r="C412" i="3" s="1"/>
  <c r="F412" i="3" a="1"/>
  <c r="F412" i="3" s="1"/>
  <c r="J412" i="3" a="1"/>
  <c r="J412" i="3" s="1"/>
  <c r="B413" i="3" a="1"/>
  <c r="B413" i="3" s="1"/>
  <c r="F413" i="3" a="1"/>
  <c r="F413" i="3" s="1"/>
  <c r="I413" i="3" a="1"/>
  <c r="I413" i="3" s="1"/>
  <c r="B414" i="3" a="1"/>
  <c r="B414" i="3" s="1"/>
  <c r="E414" i="3" a="1"/>
  <c r="E414" i="3" s="1"/>
  <c r="I414" i="3" a="1"/>
  <c r="I414" i="3" s="1"/>
  <c r="E415" i="3" a="1"/>
  <c r="E415" i="3" s="1"/>
  <c r="A416" i="3" a="1"/>
  <c r="A416" i="3" s="1"/>
  <c r="H416" i="3" a="1"/>
  <c r="H416" i="3" s="1"/>
  <c r="A417" i="3" a="1"/>
  <c r="A417" i="3" s="1"/>
  <c r="H417" i="3" a="1"/>
  <c r="H417" i="3" s="1"/>
  <c r="K417" i="3" a="1"/>
  <c r="K417" i="3" s="1"/>
  <c r="G418" i="3" a="1"/>
  <c r="G418" i="3" s="1"/>
  <c r="K418" i="3" a="1"/>
  <c r="K418" i="3" s="1"/>
  <c r="D419" i="3" a="1"/>
  <c r="D419" i="3" s="1"/>
  <c r="G419" i="3" a="1"/>
  <c r="G419" i="3" s="1"/>
  <c r="D420" i="3" a="1"/>
  <c r="D420" i="3" s="1"/>
  <c r="J421" i="3" a="1"/>
  <c r="J421" i="3" s="1"/>
  <c r="F422" i="3" a="1"/>
  <c r="F422" i="3" s="1"/>
  <c r="J422" i="3" a="1"/>
  <c r="J422" i="3" s="1"/>
  <c r="C423" i="3" a="1"/>
  <c r="C423" i="3" s="1"/>
  <c r="F423" i="3" a="1"/>
  <c r="F423" i="3" s="1"/>
  <c r="I423" i="3" a="1"/>
  <c r="I423" i="3" s="1"/>
  <c r="C424" i="3" a="1"/>
  <c r="C424" i="3" s="1"/>
  <c r="E424" i="3" a="1"/>
  <c r="E424" i="3" s="1"/>
  <c r="I424" i="3" a="1"/>
  <c r="I424" i="3" s="1"/>
  <c r="B425" i="3" a="1"/>
  <c r="B425" i="3" s="1"/>
  <c r="E425" i="3" a="1"/>
  <c r="E425" i="3" s="1"/>
  <c r="B426" i="3" a="1"/>
  <c r="B426" i="3" s="1"/>
  <c r="H426" i="3" a="1"/>
  <c r="H426" i="3" s="1"/>
  <c r="H427" i="3" a="1"/>
  <c r="H427" i="3" s="1"/>
  <c r="A428" i="3" a="1"/>
  <c r="A428" i="3" s="1"/>
  <c r="G428" i="3" a="1"/>
  <c r="G428" i="3" s="1"/>
  <c r="A429" i="3" a="1"/>
  <c r="A429" i="3" s="1"/>
  <c r="D429" i="3" a="1"/>
  <c r="D429" i="3" s="1"/>
  <c r="G429" i="3" a="1"/>
  <c r="G429" i="3" s="1"/>
  <c r="K429" i="3" a="1"/>
  <c r="K429" i="3" s="1"/>
  <c r="D430" i="3" a="1"/>
  <c r="D430" i="3" s="1"/>
  <c r="K430" i="3" a="1"/>
  <c r="K430" i="3" s="1"/>
  <c r="F432" i="3" a="1"/>
  <c r="F432" i="3" s="1"/>
  <c r="C433" i="3" a="1"/>
  <c r="C433" i="3" s="1"/>
  <c r="F433" i="3" a="1"/>
  <c r="F433" i="3" s="1"/>
  <c r="J433" i="3" a="1"/>
  <c r="J433" i="3" s="1"/>
  <c r="C434" i="3" a="1"/>
  <c r="C434" i="3" s="1"/>
  <c r="E434" i="3" a="1"/>
  <c r="E434" i="3" s="1"/>
  <c r="J434" i="3" a="1"/>
  <c r="J434" i="3" s="1"/>
  <c r="B435" i="3" a="1"/>
  <c r="B435" i="3" s="1"/>
  <c r="E435" i="3" a="1"/>
  <c r="E435" i="3" s="1"/>
  <c r="I435" i="3" a="1"/>
  <c r="I435" i="3" s="1"/>
  <c r="B436" i="3" a="1"/>
  <c r="B436" i="3" s="1"/>
  <c r="I436" i="3" a="1"/>
  <c r="I436" i="3" s="1"/>
  <c r="A438" i="3" a="1"/>
  <c r="A438" i="3" s="1"/>
  <c r="H438" i="3" a="1"/>
  <c r="H438" i="3" s="1"/>
  <c r="A439" i="3" a="1"/>
  <c r="A439" i="3" s="1"/>
  <c r="D439" i="3" a="1"/>
  <c r="D439" i="3" s="1"/>
  <c r="H439" i="3" a="1"/>
  <c r="H439" i="3" s="1"/>
  <c r="K439" i="3" a="1"/>
  <c r="K439" i="3" s="1"/>
  <c r="D440" i="3" a="1"/>
  <c r="D440" i="3" s="1"/>
  <c r="G440" i="3" a="1"/>
  <c r="G440" i="3" s="1"/>
  <c r="K440" i="3" a="1"/>
  <c r="K440" i="3" s="1"/>
  <c r="G441" i="3" a="1"/>
  <c r="G441" i="3" s="1"/>
  <c r="C443" i="3" a="1"/>
  <c r="C443" i="3" s="1"/>
  <c r="J443" i="3" a="1"/>
  <c r="J443" i="3" s="1"/>
  <c r="C444" i="3" a="1"/>
  <c r="C444" i="3" s="1"/>
  <c r="F444" i="3" a="1"/>
  <c r="F444" i="3" s="1"/>
  <c r="J444" i="3" a="1"/>
  <c r="J444" i="3" s="1"/>
  <c r="B445" i="3" a="1"/>
  <c r="B445" i="3" s="1"/>
  <c r="F445" i="3" a="1"/>
  <c r="F445" i="3" s="1"/>
  <c r="I445" i="3" a="1"/>
  <c r="I445" i="3" s="1"/>
  <c r="B446" i="3" a="1"/>
  <c r="B446" i="3" s="1"/>
  <c r="E446" i="3" a="1"/>
  <c r="E446" i="3" s="1"/>
  <c r="I446" i="3" a="1"/>
  <c r="I446" i="3" s="1"/>
  <c r="E447" i="3" a="1"/>
  <c r="E447" i="3" s="1"/>
  <c r="A448" i="3" a="1"/>
  <c r="A448" i="3" s="1"/>
  <c r="H448" i="3" a="1"/>
  <c r="H448" i="3" s="1"/>
  <c r="A449" i="3" a="1"/>
  <c r="A449" i="3" s="1"/>
  <c r="H449" i="3" a="1"/>
  <c r="H449" i="3" s="1"/>
  <c r="K449" i="3" a="1"/>
  <c r="K449" i="3" s="1"/>
  <c r="G450" i="3" a="1"/>
  <c r="G450" i="3" s="1"/>
  <c r="K450" i="3" a="1"/>
  <c r="K450" i="3" s="1"/>
  <c r="D451" i="3" a="1"/>
  <c r="D451" i="3" s="1"/>
  <c r="G451" i="3" a="1"/>
  <c r="G451" i="3" s="1"/>
  <c r="D452" i="3" a="1"/>
  <c r="D452" i="3" s="1"/>
  <c r="J453" i="3" a="1"/>
  <c r="J453" i="3" s="1"/>
  <c r="F454" i="3" a="1"/>
  <c r="F454" i="3" s="1"/>
  <c r="J454" i="3" a="1"/>
  <c r="J454" i="3" s="1"/>
  <c r="C455" i="3" a="1"/>
  <c r="C455" i="3" s="1"/>
  <c r="F455" i="3" a="1"/>
  <c r="F455" i="3" s="1"/>
  <c r="I455" i="3" a="1"/>
  <c r="I455" i="3" s="1"/>
  <c r="C456" i="3" a="1"/>
  <c r="C456" i="3" s="1"/>
  <c r="E456" i="3" a="1"/>
  <c r="E456" i="3" s="1"/>
  <c r="I456" i="3" a="1"/>
  <c r="I456" i="3" s="1"/>
  <c r="B457" i="3" a="1"/>
  <c r="B457" i="3" s="1"/>
  <c r="E457" i="3" a="1"/>
  <c r="E457" i="3" s="1"/>
  <c r="B458" i="3" a="1"/>
  <c r="B458" i="3" s="1"/>
  <c r="H458" i="3" a="1"/>
  <c r="H458" i="3" s="1"/>
  <c r="H459" i="3" a="1"/>
  <c r="H459" i="3" s="1"/>
  <c r="A460" i="3" a="1"/>
  <c r="A460" i="3" s="1"/>
  <c r="G460" i="3" a="1"/>
  <c r="G460" i="3" s="1"/>
  <c r="A461" i="3" a="1"/>
  <c r="A461" i="3" s="1"/>
  <c r="D461" i="3" a="1"/>
  <c r="D461" i="3" s="1"/>
  <c r="G461" i="3" a="1"/>
  <c r="G461" i="3" s="1"/>
  <c r="K461" i="3" a="1"/>
  <c r="K461" i="3" s="1"/>
  <c r="D462" i="3" a="1"/>
  <c r="D462" i="3" s="1"/>
  <c r="K462" i="3" a="1"/>
  <c r="K462" i="3" s="1"/>
  <c r="F464" i="3" a="1"/>
  <c r="F464" i="3" s="1"/>
  <c r="C465" i="3" a="1"/>
  <c r="C465" i="3" s="1"/>
  <c r="F465" i="3" a="1"/>
  <c r="F465" i="3" s="1"/>
  <c r="J465" i="3" a="1"/>
  <c r="J465" i="3" s="1"/>
  <c r="C466" i="3" a="1"/>
  <c r="C466" i="3" s="1"/>
  <c r="E466" i="3" a="1"/>
  <c r="E466" i="3" s="1"/>
  <c r="J466" i="3" a="1"/>
  <c r="J466" i="3" s="1"/>
  <c r="B467" i="3" a="1"/>
  <c r="B467" i="3" s="1"/>
  <c r="E467" i="3" a="1"/>
  <c r="E467" i="3" s="1"/>
  <c r="I467" i="3" a="1"/>
  <c r="I467" i="3" s="1"/>
  <c r="B468" i="3" a="1"/>
  <c r="B468" i="3" s="1"/>
  <c r="I468" i="3" a="1"/>
  <c r="I468" i="3" s="1"/>
  <c r="A470" i="3" a="1"/>
  <c r="A470" i="3" s="1"/>
  <c r="H470" i="3" a="1"/>
  <c r="H470" i="3" s="1"/>
  <c r="A471" i="3" a="1"/>
  <c r="A471" i="3" s="1"/>
  <c r="D471" i="3" a="1"/>
  <c r="D471" i="3" s="1"/>
  <c r="H471" i="3" a="1"/>
  <c r="H471" i="3" s="1"/>
  <c r="K471" i="3" a="1"/>
  <c r="K471" i="3" s="1"/>
  <c r="D472" i="3" a="1"/>
  <c r="D472" i="3" s="1"/>
  <c r="G472" i="3" a="1"/>
  <c r="G472" i="3" s="1"/>
  <c r="K472" i="3" a="1"/>
  <c r="K472" i="3" s="1"/>
  <c r="G473" i="3" a="1"/>
  <c r="G473" i="3" s="1"/>
  <c r="C475" i="3" a="1"/>
  <c r="C475" i="3" s="1"/>
  <c r="J475" i="3" a="1"/>
  <c r="J475" i="3" s="1"/>
  <c r="C476" i="3" a="1"/>
  <c r="C476" i="3" s="1"/>
  <c r="F476" i="3" a="1"/>
  <c r="F476" i="3" s="1"/>
  <c r="J476" i="3" a="1"/>
  <c r="J476" i="3" s="1"/>
  <c r="B477" i="3" a="1"/>
  <c r="B477" i="3" s="1"/>
  <c r="F477" i="3" a="1"/>
  <c r="F477" i="3" s="1"/>
  <c r="I477" i="3" a="1"/>
  <c r="I477" i="3" s="1"/>
  <c r="B478" i="3" a="1"/>
  <c r="B478" i="3" s="1"/>
  <c r="E478" i="3" a="1"/>
  <c r="E478" i="3" s="1"/>
  <c r="I478" i="3" a="1"/>
  <c r="I478" i="3" s="1"/>
  <c r="E479" i="3" a="1"/>
  <c r="E479" i="3" s="1"/>
  <c r="A480" i="3" a="1"/>
  <c r="A480" i="3" s="1"/>
  <c r="H480" i="3" a="1"/>
  <c r="H480" i="3" s="1"/>
  <c r="A481" i="3" a="1"/>
  <c r="A481" i="3" s="1"/>
  <c r="H481" i="3" a="1"/>
  <c r="H481" i="3" s="1"/>
  <c r="K481" i="3" a="1"/>
  <c r="K481" i="3" s="1"/>
  <c r="G482" i="3" a="1"/>
  <c r="G482" i="3" s="1"/>
  <c r="K482" i="3" a="1"/>
  <c r="K482" i="3" s="1"/>
  <c r="D483" i="3" a="1"/>
  <c r="D483" i="3" s="1"/>
  <c r="G483" i="3" a="1"/>
  <c r="G483" i="3" s="1"/>
  <c r="D484" i="3" a="1"/>
  <c r="D484" i="3" s="1"/>
  <c r="J485" i="3" a="1"/>
  <c r="J485" i="3" s="1"/>
  <c r="F486" i="3" a="1"/>
  <c r="F486" i="3" s="1"/>
  <c r="J486" i="3" a="1"/>
  <c r="J486" i="3" s="1"/>
  <c r="C487" i="3" a="1"/>
  <c r="C487" i="3" s="1"/>
  <c r="F487" i="3" a="1"/>
  <c r="F487" i="3" s="1"/>
  <c r="I487" i="3" a="1"/>
  <c r="I487" i="3" s="1"/>
  <c r="C488" i="3" a="1"/>
  <c r="C488" i="3" s="1"/>
  <c r="E488" i="3" a="1"/>
  <c r="E488" i="3" s="1"/>
  <c r="I488" i="3" a="1"/>
  <c r="I488" i="3" s="1"/>
  <c r="B489" i="3" a="1"/>
  <c r="B489" i="3" s="1"/>
  <c r="E489" i="3" a="1"/>
  <c r="E489" i="3" s="1"/>
  <c r="B490" i="3" a="1"/>
  <c r="B490" i="3" s="1"/>
  <c r="H490" i="3" a="1"/>
  <c r="H490" i="3" s="1"/>
  <c r="H491" i="3" a="1"/>
  <c r="H491" i="3" s="1"/>
  <c r="A492" i="3" a="1"/>
  <c r="A492" i="3" s="1"/>
  <c r="G492" i="3" a="1"/>
  <c r="G492" i="3" s="1"/>
  <c r="A493" i="3" a="1"/>
  <c r="A493" i="3" s="1"/>
  <c r="D493" i="3" a="1"/>
  <c r="D493" i="3" s="1"/>
  <c r="G493" i="3" a="1"/>
  <c r="G493" i="3" s="1"/>
  <c r="K493" i="3" a="1"/>
  <c r="K493" i="3" s="1"/>
  <c r="D494" i="3" a="1"/>
  <c r="D494" i="3" s="1"/>
  <c r="K494" i="3" a="1"/>
  <c r="K494" i="3" s="1"/>
  <c r="F496" i="3" a="1"/>
  <c r="F496" i="3" s="1"/>
  <c r="C497" i="3" a="1"/>
  <c r="C497" i="3" s="1"/>
  <c r="F497" i="3" a="1"/>
  <c r="F497" i="3" s="1"/>
  <c r="J497" i="3" a="1"/>
  <c r="J497" i="3" s="1"/>
  <c r="C498" i="3" a="1"/>
  <c r="C498" i="3" s="1"/>
  <c r="E498" i="3" a="1"/>
  <c r="E498" i="3" s="1"/>
  <c r="J498" i="3" a="1"/>
  <c r="J498" i="3" s="1"/>
  <c r="B499" i="3" a="1"/>
  <c r="B499" i="3" s="1"/>
  <c r="E499" i="3" a="1"/>
  <c r="E499" i="3" s="1"/>
  <c r="I499" i="3" a="1"/>
  <c r="I499" i="3" s="1"/>
  <c r="B500" i="3" a="1"/>
  <c r="B500" i="3" s="1"/>
  <c r="I500" i="3" a="1"/>
  <c r="I500" i="3" s="1"/>
  <c r="A502" i="3" a="1"/>
  <c r="A502" i="3" s="1"/>
  <c r="H502" i="3" a="1"/>
  <c r="H502" i="3" s="1"/>
  <c r="A503" i="3" a="1"/>
  <c r="A503" i="3" s="1"/>
  <c r="D503" i="3" a="1"/>
  <c r="D503" i="3" s="1"/>
  <c r="H503" i="3" a="1"/>
  <c r="H503" i="3" s="1"/>
  <c r="K503" i="3" a="1"/>
  <c r="K503" i="3" s="1"/>
  <c r="D504" i="3" a="1"/>
  <c r="D504" i="3" s="1"/>
  <c r="G504" i="3" a="1"/>
  <c r="G504" i="3" s="1"/>
  <c r="K504" i="3" a="1"/>
  <c r="K504" i="3" s="1"/>
  <c r="G505" i="3" a="1"/>
  <c r="G505" i="3" s="1"/>
  <c r="C507" i="3" a="1"/>
  <c r="C507" i="3" s="1"/>
  <c r="J507" i="3" a="1"/>
  <c r="J507" i="3" s="1"/>
  <c r="C508" i="3" a="1"/>
  <c r="C508" i="3" s="1"/>
  <c r="F508" i="3" a="1"/>
  <c r="F508" i="3" s="1"/>
  <c r="J508" i="3" a="1"/>
  <c r="J508" i="3" s="1"/>
  <c r="B509" i="3" a="1"/>
  <c r="B509" i="3" s="1"/>
  <c r="F509" i="3" a="1"/>
  <c r="F509" i="3" s="1"/>
  <c r="I509" i="3" a="1"/>
  <c r="I509" i="3" s="1"/>
  <c r="B510" i="3" a="1"/>
  <c r="B510" i="3" s="1"/>
  <c r="E510" i="3" a="1"/>
  <c r="E510" i="3" s="1"/>
  <c r="I510" i="3" a="1"/>
  <c r="I510" i="3" s="1"/>
  <c r="E511" i="3" a="1"/>
  <c r="E511" i="3" s="1"/>
  <c r="A512" i="3" a="1"/>
  <c r="A512" i="3" s="1"/>
  <c r="H512" i="3" a="1"/>
  <c r="H512" i="3" s="1"/>
  <c r="A513" i="3" a="1"/>
  <c r="A513" i="3" s="1"/>
  <c r="H513" i="3" a="1"/>
  <c r="H513" i="3" s="1"/>
  <c r="K513" i="3" a="1"/>
  <c r="K513" i="3" s="1"/>
  <c r="G514" i="3" a="1"/>
  <c r="G514" i="3" s="1"/>
  <c r="K514" i="3" a="1"/>
  <c r="K514" i="3" s="1"/>
  <c r="D515" i="3" a="1"/>
  <c r="D515" i="3" s="1"/>
  <c r="G515" i="3" a="1"/>
  <c r="G515" i="3" s="1"/>
  <c r="D516" i="3" a="1"/>
  <c r="D516" i="3" s="1"/>
  <c r="J517" i="3" a="1"/>
  <c r="J517" i="3" s="1"/>
  <c r="F518" i="3" a="1"/>
  <c r="F518" i="3" s="1"/>
  <c r="J518" i="3" a="1"/>
  <c r="J518" i="3" s="1"/>
  <c r="C519" i="3" a="1"/>
  <c r="C519" i="3" s="1"/>
  <c r="F519" i="3" a="1"/>
  <c r="F519" i="3" s="1"/>
  <c r="I519" i="3" a="1"/>
  <c r="I519" i="3" s="1"/>
  <c r="C520" i="3" a="1"/>
  <c r="C520" i="3" s="1"/>
  <c r="E520" i="3" a="1"/>
  <c r="E520" i="3" s="1"/>
  <c r="I520" i="3" a="1"/>
  <c r="I520" i="3" s="1"/>
  <c r="B521" i="3" a="1"/>
  <c r="B521" i="3" s="1"/>
  <c r="E521" i="3" a="1"/>
  <c r="E521" i="3" s="1"/>
  <c r="B522" i="3" a="1"/>
  <c r="B522" i="3" s="1"/>
  <c r="H522" i="3" a="1"/>
  <c r="H522" i="3" s="1"/>
  <c r="H523" i="3" a="1"/>
  <c r="H523" i="3" s="1"/>
  <c r="A524" i="3" a="1"/>
  <c r="A524" i="3" s="1"/>
  <c r="G524" i="3" a="1"/>
  <c r="G524" i="3" s="1"/>
  <c r="A525" i="3" a="1"/>
  <c r="A525" i="3" s="1"/>
  <c r="D525" i="3" a="1"/>
  <c r="D525" i="3" s="1"/>
  <c r="G525" i="3" a="1"/>
  <c r="G525" i="3" s="1"/>
  <c r="K525" i="3" a="1"/>
  <c r="K525" i="3" s="1"/>
  <c r="D526" i="3" a="1"/>
  <c r="D526" i="3" s="1"/>
  <c r="K526" i="3" a="1"/>
  <c r="K526" i="3" s="1"/>
  <c r="F528" i="3" a="1"/>
  <c r="F528" i="3" s="1"/>
  <c r="C529" i="3" a="1"/>
  <c r="C529" i="3" s="1"/>
  <c r="F529" i="3" a="1"/>
  <c r="F529" i="3" s="1"/>
  <c r="J529" i="3" a="1"/>
  <c r="J529" i="3" s="1"/>
  <c r="C530" i="3" a="1"/>
  <c r="C530" i="3" s="1"/>
  <c r="E530" i="3" a="1"/>
  <c r="E530" i="3" s="1"/>
  <c r="J530" i="3" a="1"/>
  <c r="J530" i="3" s="1"/>
  <c r="B531" i="3" a="1"/>
  <c r="B531" i="3" s="1"/>
  <c r="E531" i="3" a="1"/>
  <c r="E531" i="3" s="1"/>
  <c r="I531" i="3" a="1"/>
  <c r="I531" i="3" s="1"/>
  <c r="B532" i="3" a="1"/>
  <c r="B532" i="3" s="1"/>
  <c r="I532" i="3" a="1"/>
  <c r="I532" i="3" s="1"/>
  <c r="A534" i="3" a="1"/>
  <c r="A534" i="3" s="1"/>
  <c r="H534" i="3" a="1"/>
  <c r="H534" i="3" s="1"/>
  <c r="A535" i="3" a="1"/>
  <c r="A535" i="3" s="1"/>
  <c r="D535" i="3" a="1"/>
  <c r="D535" i="3" s="1"/>
  <c r="H535" i="3" a="1"/>
  <c r="H535" i="3" s="1"/>
  <c r="K535" i="3" a="1"/>
  <c r="K535" i="3" s="1"/>
  <c r="D536" i="3" a="1"/>
  <c r="D536" i="3" s="1"/>
  <c r="G536" i="3" a="1"/>
  <c r="G536" i="3" s="1"/>
  <c r="K536" i="3" a="1"/>
  <c r="K536" i="3" s="1"/>
  <c r="G537" i="3" a="1"/>
  <c r="G537" i="3" s="1"/>
  <c r="C539" i="3" a="1"/>
  <c r="C539" i="3" s="1"/>
  <c r="J539" i="3" a="1"/>
  <c r="J539" i="3" s="1"/>
  <c r="C540" i="3" a="1"/>
  <c r="C540" i="3" s="1"/>
  <c r="F540" i="3" a="1"/>
  <c r="F540" i="3" s="1"/>
  <c r="J540" i="3" a="1"/>
  <c r="J540" i="3" s="1"/>
  <c r="B541" i="3" a="1"/>
  <c r="B541" i="3" s="1"/>
  <c r="F541" i="3" a="1"/>
  <c r="F541" i="3" s="1"/>
  <c r="I541" i="3" a="1"/>
  <c r="I541" i="3" s="1"/>
  <c r="B542" i="3" a="1"/>
  <c r="B542" i="3" s="1"/>
  <c r="E542" i="3" a="1"/>
  <c r="E542" i="3" s="1"/>
  <c r="I542" i="3" a="1"/>
  <c r="I542" i="3" s="1"/>
  <c r="E543" i="3" a="1"/>
  <c r="E543" i="3" s="1"/>
  <c r="A544" i="3" a="1"/>
  <c r="A544" i="3" s="1"/>
  <c r="H544" i="3" a="1"/>
  <c r="H544" i="3" s="1"/>
  <c r="A545" i="3" a="1"/>
  <c r="A545" i="3" s="1"/>
  <c r="H545" i="3" a="1"/>
  <c r="H545" i="3" s="1"/>
  <c r="K545" i="3" a="1"/>
  <c r="K545" i="3" s="1"/>
  <c r="G546" i="3" a="1"/>
  <c r="G546" i="3" s="1"/>
  <c r="K546" i="3" a="1"/>
  <c r="K546" i="3" s="1"/>
  <c r="D547" i="3" a="1"/>
  <c r="D547" i="3" s="1"/>
  <c r="G547" i="3" a="1"/>
  <c r="G547" i="3" s="1"/>
  <c r="D548" i="3" a="1"/>
  <c r="D548" i="3" s="1"/>
  <c r="J549" i="3" a="1"/>
  <c r="J549" i="3" s="1"/>
  <c r="F550" i="3" a="1"/>
  <c r="F550" i="3" s="1"/>
  <c r="J550" i="3" a="1"/>
  <c r="J550" i="3" s="1"/>
  <c r="C551" i="3" a="1"/>
  <c r="C551" i="3" s="1"/>
  <c r="F551" i="3" a="1"/>
  <c r="F551" i="3" s="1"/>
  <c r="I551" i="3" a="1"/>
  <c r="I551" i="3" s="1"/>
  <c r="C552" i="3" a="1"/>
  <c r="C552" i="3" s="1"/>
  <c r="E552" i="3" a="1"/>
  <c r="E552" i="3" s="1"/>
  <c r="I552" i="3" a="1"/>
  <c r="I552" i="3" s="1"/>
  <c r="B553" i="3" a="1"/>
  <c r="B553" i="3" s="1"/>
  <c r="E553" i="3" a="1"/>
  <c r="E553" i="3" s="1"/>
  <c r="B554" i="3" a="1"/>
  <c r="B554" i="3" s="1"/>
  <c r="H554" i="3" a="1"/>
  <c r="H554" i="3" s="1"/>
  <c r="H555" i="3" a="1"/>
  <c r="H555" i="3" s="1"/>
  <c r="A556" i="3" a="1"/>
  <c r="A556" i="3" s="1"/>
  <c r="G556" i="3" a="1"/>
  <c r="G556" i="3" s="1"/>
  <c r="A557" i="3" a="1"/>
  <c r="A557" i="3" s="1"/>
  <c r="D557" i="3" a="1"/>
  <c r="D557" i="3" s="1"/>
  <c r="G557" i="3" a="1"/>
  <c r="G557" i="3" s="1"/>
  <c r="K557" i="3" a="1"/>
  <c r="K557" i="3" s="1"/>
  <c r="D558" i="3" a="1"/>
  <c r="D558" i="3" s="1"/>
  <c r="K558" i="3" a="1"/>
  <c r="K558" i="3" s="1"/>
  <c r="F560" i="3" a="1"/>
  <c r="F560" i="3" s="1"/>
  <c r="C561" i="3" a="1"/>
  <c r="C561" i="3" s="1"/>
  <c r="F561" i="3" a="1"/>
  <c r="F561" i="3" s="1"/>
  <c r="J561" i="3" a="1"/>
  <c r="J561" i="3" s="1"/>
  <c r="C562" i="3" a="1"/>
  <c r="C562" i="3" s="1"/>
  <c r="E562" i="3" a="1"/>
  <c r="E562" i="3" s="1"/>
  <c r="J562" i="3" a="1"/>
  <c r="J562" i="3" s="1"/>
  <c r="B563" i="3" a="1"/>
  <c r="B563" i="3" s="1"/>
  <c r="E563" i="3" a="1"/>
  <c r="E563" i="3" s="1"/>
  <c r="I563" i="3" a="1"/>
  <c r="I563" i="3" s="1"/>
  <c r="B564" i="3" a="1"/>
  <c r="B564" i="3" s="1"/>
  <c r="I564" i="3" a="1"/>
  <c r="I564" i="3" s="1"/>
  <c r="A566" i="3" a="1"/>
  <c r="A566" i="3" s="1"/>
  <c r="H566" i="3" a="1"/>
  <c r="H566" i="3" s="1"/>
  <c r="A567" i="3" a="1"/>
  <c r="A567" i="3" s="1"/>
  <c r="D567" i="3" a="1"/>
  <c r="D567" i="3" s="1"/>
  <c r="H567" i="3" a="1"/>
  <c r="H567" i="3" s="1"/>
  <c r="K567" i="3" a="1"/>
  <c r="K567" i="3" s="1"/>
  <c r="D568" i="3" a="1"/>
  <c r="D568" i="3" s="1"/>
  <c r="G568" i="3" a="1"/>
  <c r="G568" i="3" s="1"/>
  <c r="K568" i="3" a="1"/>
  <c r="K568" i="3" s="1"/>
  <c r="G569" i="3" a="1"/>
  <c r="G569" i="3" s="1"/>
  <c r="C571" i="3" a="1"/>
  <c r="C571" i="3" s="1"/>
  <c r="J571" i="3" a="1"/>
  <c r="J571" i="3" s="1"/>
  <c r="C572" i="3" a="1"/>
  <c r="C572" i="3" s="1"/>
  <c r="F572" i="3" a="1"/>
  <c r="F572" i="3" s="1"/>
  <c r="J572" i="3" a="1"/>
  <c r="J572" i="3" s="1"/>
  <c r="B573" i="3" a="1"/>
  <c r="B573" i="3" s="1"/>
  <c r="F573" i="3" a="1"/>
  <c r="F573" i="3" s="1"/>
  <c r="I573" i="3" a="1"/>
  <c r="I573" i="3" s="1"/>
  <c r="B574" i="3" a="1"/>
  <c r="B574" i="3" s="1"/>
  <c r="E574" i="3" a="1"/>
  <c r="E574" i="3" s="1"/>
  <c r="I574" i="3" a="1"/>
  <c r="I574" i="3" s="1"/>
  <c r="E575" i="3" a="1"/>
  <c r="E575" i="3" s="1"/>
  <c r="A576" i="3" a="1"/>
  <c r="A576" i="3" s="1"/>
  <c r="H576" i="3" a="1"/>
  <c r="H576" i="3" s="1"/>
  <c r="A577" i="3" a="1"/>
  <c r="A577" i="3" s="1"/>
  <c r="H577" i="3" a="1"/>
  <c r="H577" i="3" s="1"/>
  <c r="K577" i="3" a="1"/>
  <c r="K577" i="3" s="1"/>
  <c r="G578" i="3" a="1"/>
  <c r="G578" i="3" s="1"/>
  <c r="K578" i="3" a="1"/>
  <c r="K578" i="3" s="1"/>
  <c r="D579" i="3" a="1"/>
  <c r="D579" i="3" s="1"/>
  <c r="G579" i="3" a="1"/>
  <c r="G579" i="3" s="1"/>
  <c r="D580" i="3" a="1"/>
  <c r="D580" i="3" s="1"/>
  <c r="J581" i="3" a="1"/>
  <c r="J581" i="3" s="1"/>
  <c r="F582" i="3" a="1"/>
  <c r="F582" i="3" s="1"/>
  <c r="J582" i="3" a="1"/>
  <c r="J582" i="3" s="1"/>
  <c r="C583" i="3" a="1"/>
  <c r="C583" i="3" s="1"/>
  <c r="G583" i="3" a="1"/>
  <c r="G583" i="3" s="1"/>
  <c r="J583" i="3" a="1"/>
  <c r="J583" i="3" s="1"/>
  <c r="D584" i="3" a="1"/>
  <c r="D584" i="3" s="1"/>
  <c r="F584" i="3" a="1"/>
  <c r="F584" i="3" s="1"/>
  <c r="K584" i="3" a="1"/>
  <c r="K584" i="3" s="1"/>
  <c r="C585" i="3" a="1"/>
  <c r="C585" i="3" s="1"/>
  <c r="G585" i="3" a="1"/>
  <c r="G585" i="3" s="1"/>
  <c r="J585" i="3" a="1"/>
  <c r="J585" i="3" s="1"/>
  <c r="D586" i="3" a="1"/>
  <c r="D586" i="3" s="1"/>
  <c r="F586" i="3" a="1"/>
  <c r="F586" i="3" s="1"/>
  <c r="K586" i="3" a="1"/>
  <c r="K586" i="3" s="1"/>
  <c r="C587" i="3" a="1"/>
  <c r="C587" i="3" s="1"/>
  <c r="G587" i="3" a="1"/>
  <c r="G587" i="3" s="1"/>
  <c r="J587" i="3" a="1"/>
  <c r="J587" i="3" s="1"/>
  <c r="D588" i="3" a="1"/>
  <c r="D588" i="3" s="1"/>
  <c r="F588" i="3" a="1"/>
  <c r="F588" i="3" s="1"/>
  <c r="K588" i="3" a="1"/>
  <c r="K588" i="3" s="1"/>
  <c r="C589" i="3" a="1"/>
  <c r="C589" i="3" s="1"/>
  <c r="G589" i="3" a="1"/>
  <c r="G589" i="3" s="1"/>
  <c r="J589" i="3" a="1"/>
  <c r="J589" i="3" s="1"/>
  <c r="D590" i="3" a="1"/>
  <c r="D590" i="3" s="1"/>
  <c r="F590" i="3" a="1"/>
  <c r="F590" i="3" s="1"/>
  <c r="K590" i="3" a="1"/>
  <c r="K590" i="3" s="1"/>
  <c r="C591" i="3" a="1"/>
  <c r="C591" i="3" s="1"/>
  <c r="G591" i="3" a="1"/>
  <c r="G591" i="3" s="1"/>
  <c r="J591" i="3" a="1"/>
  <c r="J591" i="3" s="1"/>
  <c r="D592" i="3" a="1"/>
  <c r="D592" i="3" s="1"/>
  <c r="F592" i="3" a="1"/>
  <c r="F592" i="3" s="1"/>
  <c r="K592" i="3" a="1"/>
  <c r="K592" i="3" s="1"/>
  <c r="D11" i="3" a="1"/>
  <c r="D11" i="3" s="1"/>
  <c r="G11" i="3" a="1"/>
  <c r="G11" i="3" s="1"/>
  <c r="J11" i="3" a="1"/>
  <c r="J11" i="3" s="1"/>
  <c r="G50" i="3" a="1"/>
  <c r="G50" i="3" s="1"/>
  <c r="F106" i="3" a="1"/>
  <c r="F106" i="3" s="1"/>
  <c r="C116" i="3" a="1"/>
  <c r="C116" i="3" s="1"/>
  <c r="I126" i="3" a="1"/>
  <c r="I126" i="3" s="1"/>
  <c r="H135" i="3" a="1"/>
  <c r="H135" i="3" s="1"/>
  <c r="G144" i="3" a="1"/>
  <c r="G144" i="3" s="1"/>
  <c r="J160" i="3" a="1"/>
  <c r="J160" i="3" s="1"/>
  <c r="B167" i="3" a="1"/>
  <c r="B167" i="3" s="1"/>
  <c r="E172" i="3" a="1"/>
  <c r="E172" i="3" s="1"/>
  <c r="D177" i="3" a="1"/>
  <c r="D177" i="3" s="1"/>
  <c r="F179" i="3" a="1"/>
  <c r="F179" i="3" s="1"/>
  <c r="K187" i="3" a="1"/>
  <c r="K187" i="3" s="1"/>
  <c r="I190" i="3" a="1"/>
  <c r="I190" i="3" s="1"/>
  <c r="E193" i="3" a="1"/>
  <c r="E193" i="3" s="1"/>
  <c r="B197" i="3" a="1"/>
  <c r="B197" i="3" s="1"/>
  <c r="I199" i="3" a="1"/>
  <c r="I199" i="3" s="1"/>
  <c r="E201" i="3" a="1"/>
  <c r="E201" i="3" s="1"/>
  <c r="B204" i="3" a="1"/>
  <c r="B204" i="3" s="1"/>
  <c r="I207" i="3" a="1"/>
  <c r="I207" i="3" s="1"/>
  <c r="E210" i="3" a="1"/>
  <c r="E210" i="3" s="1"/>
  <c r="B212" i="3" a="1"/>
  <c r="B212" i="3" s="1"/>
  <c r="I215" i="3" a="1"/>
  <c r="I215" i="3" s="1"/>
  <c r="E218" i="3" a="1"/>
  <c r="E218" i="3" s="1"/>
  <c r="B220" i="3" a="1"/>
  <c r="B220" i="3" s="1"/>
  <c r="H222" i="3" a="1"/>
  <c r="H222" i="3" s="1"/>
  <c r="J223" i="3" a="1"/>
  <c r="J223" i="3" s="1"/>
  <c r="D226" i="3" a="1"/>
  <c r="D226" i="3" s="1"/>
  <c r="E227" i="3" a="1"/>
  <c r="E227" i="3" s="1"/>
  <c r="H228" i="3" a="1"/>
  <c r="H228" i="3" s="1"/>
  <c r="D232" i="3" a="1"/>
  <c r="D232" i="3" s="1"/>
  <c r="I232" i="3" a="1"/>
  <c r="I232" i="3" s="1"/>
  <c r="A234" i="3" a="1"/>
  <c r="A234" i="3" s="1"/>
  <c r="G237" i="3" a="1"/>
  <c r="G237" i="3" s="1"/>
  <c r="H238" i="3" a="1"/>
  <c r="H238" i="3" s="1"/>
  <c r="K242" i="3" a="1"/>
  <c r="K242" i="3" s="1"/>
  <c r="A244" i="3" a="1"/>
  <c r="A244" i="3" s="1"/>
  <c r="H244" i="3" a="1"/>
  <c r="H244" i="3" s="1"/>
  <c r="G247" i="3" a="1"/>
  <c r="G247" i="3" s="1"/>
  <c r="I248" i="3" a="1"/>
  <c r="I248" i="3" s="1"/>
  <c r="A250" i="3" a="1"/>
  <c r="A250" i="3" s="1"/>
  <c r="G253" i="3" a="1"/>
  <c r="G253" i="3" s="1"/>
  <c r="B254" i="3" a="1"/>
  <c r="B254" i="3" s="1"/>
  <c r="H256" i="3" a="1"/>
  <c r="H256" i="3" s="1"/>
  <c r="E259" i="3" a="1"/>
  <c r="E259" i="3" s="1"/>
  <c r="D262" i="3" a="1"/>
  <c r="D262" i="3" s="1"/>
  <c r="J266" i="3" a="1"/>
  <c r="J266" i="3" s="1"/>
  <c r="J268" i="3" a="1"/>
  <c r="J268" i="3" s="1"/>
  <c r="C276" i="3" a="1"/>
  <c r="C276" i="3" s="1"/>
  <c r="K278" i="3" a="1"/>
  <c r="K278" i="3" s="1"/>
  <c r="A281" i="3" a="1"/>
  <c r="A281" i="3" s="1"/>
  <c r="A283" i="3" a="1"/>
  <c r="A283" i="3" s="1"/>
  <c r="A285" i="3" a="1"/>
  <c r="A285" i="3" s="1"/>
  <c r="E286" i="3" a="1"/>
  <c r="E286" i="3" s="1"/>
  <c r="J287" i="3" a="1"/>
  <c r="J287" i="3" s="1"/>
  <c r="C289" i="3" a="1"/>
  <c r="C289" i="3" s="1"/>
  <c r="E290" i="3" a="1"/>
  <c r="E290" i="3" s="1"/>
  <c r="C293" i="3" a="1"/>
  <c r="C293" i="3" s="1"/>
  <c r="G294" i="3" a="1"/>
  <c r="G294" i="3" s="1"/>
  <c r="G296" i="3" a="1"/>
  <c r="G296" i="3" s="1"/>
  <c r="G298" i="3" a="1"/>
  <c r="G298" i="3" s="1"/>
  <c r="B300" i="3" a="1"/>
  <c r="B300" i="3" s="1"/>
  <c r="H302" i="3" a="1"/>
  <c r="H302" i="3" s="1"/>
  <c r="B304" i="3" a="1"/>
  <c r="B304" i="3" s="1"/>
  <c r="E305" i="3" a="1"/>
  <c r="E305" i="3" s="1"/>
  <c r="C308" i="3" a="1"/>
  <c r="C308" i="3" s="1"/>
  <c r="E309" i="3" a="1"/>
  <c r="E309" i="3" s="1"/>
  <c r="J312" i="3" a="1"/>
  <c r="J312" i="3" s="1"/>
  <c r="D314" i="3" a="1"/>
  <c r="D314" i="3" s="1"/>
  <c r="G315" i="3" a="1"/>
  <c r="G315" i="3" s="1"/>
  <c r="J316" i="3" a="1"/>
  <c r="J316" i="3" s="1"/>
  <c r="G319" i="3" a="1"/>
  <c r="G319" i="3" s="1"/>
  <c r="E324" i="3" a="1"/>
  <c r="E324" i="3" s="1"/>
  <c r="F326" i="3" a="1"/>
  <c r="F326" i="3" s="1"/>
  <c r="H327" i="3" a="1"/>
  <c r="H327" i="3" s="1"/>
  <c r="B329" i="3" a="1"/>
  <c r="B329" i="3" s="1"/>
  <c r="F330" i="3" a="1"/>
  <c r="F330" i="3" s="1"/>
  <c r="J331" i="3" a="1"/>
  <c r="J331" i="3" s="1"/>
  <c r="B333" i="3" a="1"/>
  <c r="B333" i="3" s="1"/>
  <c r="C335" i="3" a="1"/>
  <c r="C335" i="3" s="1"/>
  <c r="H336" i="3" a="1"/>
  <c r="H336" i="3" s="1"/>
  <c r="K337" i="3" a="1"/>
  <c r="K337" i="3" s="1"/>
  <c r="H340" i="3" a="1"/>
  <c r="H340" i="3" s="1"/>
  <c r="A342" i="3" a="1"/>
  <c r="A342" i="3" s="1"/>
  <c r="I346" i="3" a="1"/>
  <c r="I346" i="3" s="1"/>
  <c r="J347" i="3" a="1"/>
  <c r="J347" i="3" s="1"/>
  <c r="G348" i="3" a="1"/>
  <c r="G348" i="3" s="1"/>
  <c r="D349" i="3" a="1"/>
  <c r="D349" i="3" s="1"/>
  <c r="K349" i="3" a="1"/>
  <c r="K349" i="3" s="1"/>
  <c r="G351" i="3" a="1"/>
  <c r="G351" i="3" s="1"/>
  <c r="H352" i="3" a="1"/>
  <c r="H352" i="3" s="1"/>
  <c r="E355" i="3" a="1"/>
  <c r="E355" i="3" s="1"/>
  <c r="A356" i="3" a="1"/>
  <c r="A356" i="3" s="1"/>
  <c r="H356" i="3" a="1"/>
  <c r="H356" i="3" s="1"/>
  <c r="B358" i="3" a="1"/>
  <c r="B358" i="3" s="1"/>
  <c r="I358" i="3" a="1"/>
  <c r="I358" i="3" s="1"/>
  <c r="E359" i="3" a="1"/>
  <c r="E359" i="3" s="1"/>
  <c r="A360" i="3" a="1"/>
  <c r="A360" i="3" s="1"/>
  <c r="I361" i="3" a="1"/>
  <c r="I361" i="3" s="1"/>
  <c r="E362" i="3" a="1"/>
  <c r="E362" i="3" s="1"/>
  <c r="B363" i="3" a="1"/>
  <c r="B363" i="3" s="1"/>
  <c r="J363" i="3" a="1"/>
  <c r="J363" i="3" s="1"/>
  <c r="B365" i="3" a="1"/>
  <c r="B365" i="3" s="1"/>
  <c r="J365" i="3" a="1"/>
  <c r="J365" i="3" s="1"/>
  <c r="G366" i="3" a="1"/>
  <c r="G366" i="3" s="1"/>
  <c r="E68" i="3" a="1"/>
  <c r="E68" i="3" s="1"/>
  <c r="H86" i="3" a="1"/>
  <c r="H86" i="3" s="1"/>
  <c r="I98" i="3" a="1"/>
  <c r="I98" i="3" s="1"/>
  <c r="F104" i="3" a="1"/>
  <c r="F104" i="3" s="1"/>
  <c r="F110" i="3" a="1"/>
  <c r="F110" i="3" s="1"/>
  <c r="B116" i="3" a="1"/>
  <c r="B116" i="3" s="1"/>
  <c r="A125" i="3" a="1"/>
  <c r="A125" i="3" s="1"/>
  <c r="K133" i="3" a="1"/>
  <c r="K133" i="3" s="1"/>
  <c r="C148" i="3" a="1"/>
  <c r="C148" i="3" s="1"/>
  <c r="E153" i="3" a="1"/>
  <c r="E153" i="3" s="1"/>
  <c r="G157" i="3" a="1"/>
  <c r="G157" i="3" s="1"/>
  <c r="A160" i="3" a="1"/>
  <c r="A160" i="3" s="1"/>
  <c r="G162" i="3" a="1"/>
  <c r="G162" i="3" s="1"/>
  <c r="B165" i="3" a="1"/>
  <c r="B165" i="3" s="1"/>
  <c r="E168" i="3" a="1"/>
  <c r="E168" i="3" s="1"/>
  <c r="E170" i="3" a="1"/>
  <c r="E170" i="3" s="1"/>
  <c r="I173" i="3" a="1"/>
  <c r="I173" i="3" s="1"/>
  <c r="I175" i="3" a="1"/>
  <c r="I175" i="3" s="1"/>
  <c r="J176" i="3" a="1"/>
  <c r="J176" i="3" s="1"/>
  <c r="E180" i="3" a="1"/>
  <c r="E180" i="3" s="1"/>
  <c r="H181" i="3" a="1"/>
  <c r="H181" i="3" s="1"/>
  <c r="A183" i="3" a="1"/>
  <c r="A183" i="3" s="1"/>
  <c r="D185" i="3" a="1"/>
  <c r="D185" i="3" s="1"/>
  <c r="G186" i="3" a="1"/>
  <c r="G186" i="3" s="1"/>
  <c r="F187" i="3" a="1"/>
  <c r="F187" i="3" s="1"/>
  <c r="I188" i="3" a="1"/>
  <c r="I188" i="3" s="1"/>
  <c r="I189" i="3" a="1"/>
  <c r="I189" i="3" s="1"/>
  <c r="E191" i="3" a="1"/>
  <c r="E191" i="3" s="1"/>
  <c r="E192" i="3" a="1"/>
  <c r="E192" i="3" s="1"/>
  <c r="B194" i="3" a="1"/>
  <c r="B194" i="3" s="1"/>
  <c r="B195" i="3" a="1"/>
  <c r="B195" i="3" s="1"/>
  <c r="I196" i="3" a="1"/>
  <c r="I196" i="3" s="1"/>
  <c r="I197" i="3" a="1"/>
  <c r="I197" i="3" s="1"/>
  <c r="E199" i="3" a="1"/>
  <c r="E199" i="3" s="1"/>
  <c r="E200" i="3" a="1"/>
  <c r="E200" i="3" s="1"/>
  <c r="B202" i="3" a="1"/>
  <c r="B202" i="3" s="1"/>
  <c r="B203" i="3" a="1"/>
  <c r="B203" i="3" s="1"/>
  <c r="I204" i="3" a="1"/>
  <c r="I204" i="3" s="1"/>
  <c r="I205" i="3" a="1"/>
  <c r="I205" i="3" s="1"/>
  <c r="E207" i="3" a="1"/>
  <c r="E207" i="3" s="1"/>
  <c r="E208" i="3" a="1"/>
  <c r="E208" i="3" s="1"/>
  <c r="B210" i="3" a="1"/>
  <c r="B210" i="3" s="1"/>
  <c r="B211" i="3" a="1"/>
  <c r="B211" i="3" s="1"/>
  <c r="I212" i="3" a="1"/>
  <c r="I212" i="3" s="1"/>
  <c r="I213" i="3" a="1"/>
  <c r="I213" i="3" s="1"/>
  <c r="E215" i="3" a="1"/>
  <c r="E215" i="3" s="1"/>
  <c r="E216" i="3" a="1"/>
  <c r="E216" i="3" s="1"/>
  <c r="B218" i="3" a="1"/>
  <c r="B218" i="3" s="1"/>
  <c r="B219" i="3" a="1"/>
  <c r="B219" i="3" s="1"/>
  <c r="I220" i="3" a="1"/>
  <c r="I220" i="3" s="1"/>
  <c r="I221" i="3" a="1"/>
  <c r="I221" i="3" s="1"/>
  <c r="K224" i="3" a="1"/>
  <c r="K224" i="3" s="1"/>
  <c r="G225" i="3" a="1"/>
  <c r="G225" i="3" s="1"/>
  <c r="B226" i="3" a="1"/>
  <c r="B226" i="3" s="1"/>
  <c r="H226" i="3" a="1"/>
  <c r="H226" i="3" s="1"/>
  <c r="J227" i="3" a="1"/>
  <c r="J227" i="3" s="1"/>
  <c r="D230" i="3" a="1"/>
  <c r="D230" i="3" s="1"/>
  <c r="K230" i="3" a="1"/>
  <c r="K230" i="3" s="1"/>
  <c r="E231" i="3" a="1"/>
  <c r="E231" i="3" s="1"/>
  <c r="A232" i="3" a="1"/>
  <c r="A232" i="3" s="1"/>
  <c r="H232" i="3" a="1"/>
  <c r="H232" i="3" s="1"/>
  <c r="C233" i="3" a="1"/>
  <c r="C233" i="3" s="1"/>
  <c r="G235" i="3" a="1"/>
  <c r="G235" i="3" s="1"/>
  <c r="D236" i="3" a="1"/>
  <c r="D236" i="3" s="1"/>
  <c r="I236" i="3" a="1"/>
  <c r="I236" i="3" s="1"/>
  <c r="A238" i="3" a="1"/>
  <c r="A238" i="3" s="1"/>
  <c r="F238" i="3" a="1"/>
  <c r="F238" i="3" s="1"/>
  <c r="K240" i="3" a="1"/>
  <c r="K240" i="3" s="1"/>
  <c r="G241" i="3" a="1"/>
  <c r="G241" i="3" s="1"/>
  <c r="B242" i="3" a="1"/>
  <c r="B242" i="3" s="1"/>
  <c r="H242" i="3" a="1"/>
  <c r="H242" i="3" s="1"/>
  <c r="J243" i="3" a="1"/>
  <c r="J243" i="3" s="1"/>
  <c r="D246" i="3" a="1"/>
  <c r="D246" i="3" s="1"/>
  <c r="K246" i="3" a="1"/>
  <c r="K246" i="3" s="1"/>
  <c r="E247" i="3" a="1"/>
  <c r="E247" i="3" s="1"/>
  <c r="A248" i="3" a="1"/>
  <c r="A248" i="3" s="1"/>
  <c r="H248" i="3" a="1"/>
  <c r="H248" i="3" s="1"/>
  <c r="C249" i="3" a="1"/>
  <c r="C249" i="3" s="1"/>
  <c r="G251" i="3" a="1"/>
  <c r="G251" i="3" s="1"/>
  <c r="D252" i="3" a="1"/>
  <c r="D252" i="3" s="1"/>
  <c r="I252" i="3" a="1"/>
  <c r="I252" i="3" s="1"/>
  <c r="A254" i="3" a="1"/>
  <c r="A254" i="3" s="1"/>
  <c r="F254" i="3" a="1"/>
  <c r="F254" i="3" s="1"/>
  <c r="E256" i="3" a="1"/>
  <c r="E256" i="3" s="1"/>
  <c r="E258" i="3" a="1"/>
  <c r="E258" i="3" s="1"/>
  <c r="C259" i="3" a="1"/>
  <c r="C259" i="3" s="1"/>
  <c r="C260" i="3" a="1"/>
  <c r="C260" i="3" s="1"/>
  <c r="D261" i="3" a="1"/>
  <c r="D261" i="3" s="1"/>
  <c r="H264" i="3" a="1"/>
  <c r="H264" i="3" s="1"/>
  <c r="I265" i="3" a="1"/>
  <c r="I265" i="3" s="1"/>
  <c r="G267" i="3" a="1"/>
  <c r="G267" i="3" s="1"/>
  <c r="F268" i="3" a="1"/>
  <c r="F268" i="3" s="1"/>
  <c r="D270" i="3" a="1"/>
  <c r="D270" i="3" s="1"/>
  <c r="B273" i="3" a="1"/>
  <c r="B273" i="3" s="1"/>
  <c r="B274" i="3" a="1"/>
  <c r="B274" i="3" s="1"/>
  <c r="A275" i="3" a="1"/>
  <c r="A275" i="3" s="1"/>
  <c r="J275" i="3" a="1"/>
  <c r="J275" i="3" s="1"/>
  <c r="J276" i="3" a="1"/>
  <c r="J276" i="3" s="1"/>
  <c r="J277" i="3" a="1"/>
  <c r="J277" i="3" s="1"/>
  <c r="H278" i="3" a="1"/>
  <c r="H278" i="3" s="1"/>
  <c r="D280" i="3" a="1"/>
  <c r="D280" i="3" s="1"/>
  <c r="J280" i="3" a="1"/>
  <c r="J280" i="3" s="1"/>
  <c r="F281" i="3" a="1"/>
  <c r="F281" i="3" s="1"/>
  <c r="D282" i="3" a="1"/>
  <c r="D282" i="3" s="1"/>
  <c r="J282" i="3" a="1"/>
  <c r="J282" i="3" s="1"/>
  <c r="G283" i="3" a="1"/>
  <c r="G283" i="3" s="1"/>
  <c r="J284" i="3" a="1"/>
  <c r="J284" i="3" s="1"/>
  <c r="G285" i="3" a="1"/>
  <c r="G285" i="3" s="1"/>
  <c r="K286" i="3" a="1"/>
  <c r="K286" i="3" s="1"/>
  <c r="G287" i="3" a="1"/>
  <c r="G287" i="3" s="1"/>
  <c r="H291" i="3" a="1"/>
  <c r="H291" i="3" s="1"/>
  <c r="E292" i="3" a="1"/>
  <c r="E292" i="3" s="1"/>
  <c r="H293" i="3" a="1"/>
  <c r="H293" i="3" s="1"/>
  <c r="F294" i="3" a="1"/>
  <c r="F294" i="3" s="1"/>
  <c r="A295" i="3" a="1"/>
  <c r="A295" i="3" s="1"/>
  <c r="H295" i="3" a="1"/>
  <c r="H295" i="3" s="1"/>
  <c r="F296" i="3" a="1"/>
  <c r="F296" i="3" s="1"/>
  <c r="B297" i="3" a="1"/>
  <c r="B297" i="3" s="1"/>
  <c r="I297" i="3" a="1"/>
  <c r="I297" i="3" s="1"/>
  <c r="F298" i="3" a="1"/>
  <c r="F298" i="3" s="1"/>
  <c r="B299" i="3" a="1"/>
  <c r="B299" i="3" s="1"/>
  <c r="J299" i="3" a="1"/>
  <c r="J299" i="3" s="1"/>
  <c r="G300" i="3" a="1"/>
  <c r="G300" i="3" s="1"/>
  <c r="B301" i="3" a="1"/>
  <c r="B301" i="3" s="1"/>
  <c r="J301" i="3" a="1"/>
  <c r="J301" i="3" s="1"/>
  <c r="C303" i="3" a="1"/>
  <c r="C303" i="3" s="1"/>
  <c r="J303" i="3" a="1"/>
  <c r="J303" i="3" s="1"/>
  <c r="H304" i="3" a="1"/>
  <c r="H304" i="3" s="1"/>
  <c r="D305" i="3" a="1"/>
  <c r="D305" i="3" s="1"/>
  <c r="K305" i="3" a="1"/>
  <c r="K305" i="3" s="1"/>
  <c r="D307" i="3" a="1"/>
  <c r="D307" i="3" s="1"/>
  <c r="H308" i="3" a="1"/>
  <c r="H308" i="3" s="1"/>
  <c r="D309" i="3" a="1"/>
  <c r="D309" i="3" s="1"/>
  <c r="A310" i="3" a="1"/>
  <c r="A310" i="3" s="1"/>
  <c r="I310" i="3" a="1"/>
  <c r="I310" i="3" s="1"/>
  <c r="A314" i="3" a="1"/>
  <c r="A314" i="3" s="1"/>
  <c r="I314" i="3" a="1"/>
  <c r="I314" i="3" s="1"/>
  <c r="E315" i="3" a="1"/>
  <c r="E315" i="3" s="1"/>
  <c r="B316" i="3" a="1"/>
  <c r="B316" i="3" s="1"/>
  <c r="J318" i="3" a="1"/>
  <c r="J318" i="3" s="1"/>
  <c r="E319" i="3" a="1"/>
  <c r="E319" i="3" s="1"/>
  <c r="B320" i="3" a="1"/>
  <c r="B320" i="3" s="1"/>
  <c r="K320" i="3" a="1"/>
  <c r="K320" i="3" s="1"/>
  <c r="K322" i="3" a="1"/>
  <c r="K322" i="3" s="1"/>
  <c r="F323" i="3" a="1"/>
  <c r="F323" i="3" s="1"/>
  <c r="C324" i="3" a="1"/>
  <c r="C324" i="3" s="1"/>
  <c r="K324" i="3" a="1"/>
  <c r="K324" i="3" s="1"/>
  <c r="F325" i="3" a="1"/>
  <c r="F325" i="3" s="1"/>
  <c r="D326" i="3" a="1"/>
  <c r="D326" i="3" s="1"/>
  <c r="F327" i="3" a="1"/>
  <c r="F327" i="3" s="1"/>
  <c r="D328" i="3" a="1"/>
  <c r="D328" i="3" s="1"/>
  <c r="A329" i="3" a="1"/>
  <c r="A329" i="3" s="1"/>
  <c r="G329" i="3" a="1"/>
  <c r="G329" i="3" s="1"/>
  <c r="D330" i="3" a="1"/>
  <c r="D330" i="3" s="1"/>
  <c r="A331" i="3" a="1"/>
  <c r="A331" i="3" s="1"/>
  <c r="A333" i="3" a="1"/>
  <c r="A333" i="3" s="1"/>
  <c r="B335" i="3" a="1"/>
  <c r="B335" i="3" s="1"/>
  <c r="C337" i="3" a="1"/>
  <c r="C337" i="3" s="1"/>
  <c r="H337" i="3" a="1"/>
  <c r="H337" i="3" s="1"/>
  <c r="C339" i="3" a="1"/>
  <c r="C339" i="3" s="1"/>
  <c r="I339" i="3" a="1"/>
  <c r="I339" i="3" s="1"/>
  <c r="E340" i="3" a="1"/>
  <c r="E340" i="3" s="1"/>
  <c r="C341" i="3" a="1"/>
  <c r="C341" i="3" s="1"/>
  <c r="I341" i="3" a="1"/>
  <c r="I341" i="3" s="1"/>
  <c r="F342" i="3" a="1"/>
  <c r="F342" i="3" s="1"/>
  <c r="D343" i="3" a="1"/>
  <c r="D343" i="3" s="1"/>
  <c r="I343" i="3" a="1"/>
  <c r="I343" i="3" s="1"/>
  <c r="F344" i="3" a="1"/>
  <c r="F344" i="3" s="1"/>
  <c r="J345" i="3" a="1"/>
  <c r="J345" i="3" s="1"/>
  <c r="F346" i="3" a="1"/>
  <c r="F346" i="3" s="1"/>
  <c r="H347" i="3" a="1"/>
  <c r="H347" i="3" s="1"/>
  <c r="F348" i="3" a="1"/>
  <c r="F348" i="3" s="1"/>
  <c r="B349" i="3" a="1"/>
  <c r="B349" i="3" s="1"/>
  <c r="F349" i="3" a="1"/>
  <c r="F349" i="3" s="1"/>
  <c r="J349" i="3" a="1"/>
  <c r="J349" i="3" s="1"/>
  <c r="C350" i="3" a="1"/>
  <c r="C350" i="3" s="1"/>
  <c r="G350" i="3" a="1"/>
  <c r="G350" i="3" s="1"/>
  <c r="J350" i="3" a="1"/>
  <c r="J350" i="3" s="1"/>
  <c r="C351" i="3" a="1"/>
  <c r="C351" i="3" s="1"/>
  <c r="F351" i="3" a="1"/>
  <c r="F351" i="3" s="1"/>
  <c r="J351" i="3" a="1"/>
  <c r="J351" i="3" s="1"/>
  <c r="C352" i="3" a="1"/>
  <c r="C352" i="3" s="1"/>
  <c r="G352" i="3" a="1"/>
  <c r="G352" i="3" s="1"/>
  <c r="K352" i="3" a="1"/>
  <c r="K352" i="3" s="1"/>
  <c r="D353" i="3" a="1"/>
  <c r="D353" i="3" s="1"/>
  <c r="G353" i="3" a="1"/>
  <c r="G353" i="3" s="1"/>
  <c r="K353" i="3" a="1"/>
  <c r="K353" i="3" s="1"/>
  <c r="C354" i="3" a="1"/>
  <c r="C354" i="3" s="1"/>
  <c r="G354" i="3" a="1"/>
  <c r="G354" i="3" s="1"/>
  <c r="K354" i="3" a="1"/>
  <c r="K354" i="3" s="1"/>
  <c r="D355" i="3" a="1"/>
  <c r="D355" i="3" s="1"/>
  <c r="D356" i="3" a="1"/>
  <c r="D356" i="3" s="1"/>
  <c r="K356" i="3" a="1"/>
  <c r="K356" i="3" s="1"/>
  <c r="D357" i="3" a="1"/>
  <c r="D357" i="3" s="1"/>
  <c r="A358" i="3" a="1"/>
  <c r="A358" i="3" s="1"/>
  <c r="H358" i="3" a="1"/>
  <c r="H358" i="3" s="1"/>
  <c r="I360" i="3" a="1"/>
  <c r="I360" i="3" s="1"/>
  <c r="A361" i="3" a="1"/>
  <c r="A361" i="3" s="1"/>
  <c r="H361" i="3" a="1"/>
  <c r="H361" i="3" s="1"/>
  <c r="A362" i="3" a="1"/>
  <c r="A362" i="3" s="1"/>
  <c r="H362" i="3" a="1"/>
  <c r="H362" i="3" s="1"/>
  <c r="A363" i="3" a="1"/>
  <c r="A363" i="3" s="1"/>
  <c r="E363" i="3" a="1"/>
  <c r="E363" i="3" s="1"/>
  <c r="I363" i="3" a="1"/>
  <c r="I363" i="3" s="1"/>
  <c r="B364" i="3" a="1"/>
  <c r="B364" i="3" s="1"/>
  <c r="I364" i="3" a="1"/>
  <c r="I364" i="3" s="1"/>
  <c r="A365" i="3" a="1"/>
  <c r="A365" i="3" s="1"/>
  <c r="I365" i="3" a="1"/>
  <c r="I365" i="3" s="1"/>
  <c r="E366" i="3" a="1"/>
  <c r="E366" i="3" s="1"/>
  <c r="B367" i="3" a="1"/>
  <c r="B367" i="3" s="1"/>
  <c r="E367" i="3" a="1"/>
  <c r="E367" i="3" s="1"/>
  <c r="I367" i="3" a="1"/>
  <c r="I367" i="3" s="1"/>
  <c r="B368" i="3" a="1"/>
  <c r="B368" i="3" s="1"/>
  <c r="E368" i="3" a="1"/>
  <c r="E368" i="3" s="1"/>
  <c r="J368" i="3" a="1"/>
  <c r="J368" i="3" s="1"/>
  <c r="C369" i="3" a="1"/>
  <c r="C369" i="3" s="1"/>
  <c r="J369" i="3" a="1"/>
  <c r="J369" i="3" s="1"/>
  <c r="E370" i="3" a="1"/>
  <c r="E370" i="3" s="1"/>
  <c r="J370" i="3" a="1"/>
  <c r="J370" i="3" s="1"/>
  <c r="C371" i="3" a="1"/>
  <c r="C371" i="3" s="1"/>
  <c r="F371" i="3" a="1"/>
  <c r="F371" i="3" s="1"/>
  <c r="K371" i="3" a="1"/>
  <c r="K371" i="3" s="1"/>
  <c r="C372" i="3" a="1"/>
  <c r="C372" i="3" s="1"/>
  <c r="F372" i="3" a="1"/>
  <c r="F372" i="3" s="1"/>
  <c r="J372" i="3" a="1"/>
  <c r="J372" i="3" s="1"/>
  <c r="C373" i="3" a="1"/>
  <c r="C373" i="3" s="1"/>
  <c r="F373" i="3" a="1"/>
  <c r="F373" i="3" s="1"/>
  <c r="K373" i="3" a="1"/>
  <c r="K373" i="3" s="1"/>
  <c r="D374" i="3" a="1"/>
  <c r="D374" i="3" s="1"/>
  <c r="G374" i="3" a="1"/>
  <c r="G374" i="3" s="1"/>
  <c r="K374" i="3" a="1"/>
  <c r="K374" i="3" s="1"/>
  <c r="D375" i="3" a="1"/>
  <c r="D375" i="3" s="1"/>
  <c r="F375" i="3" a="1"/>
  <c r="F375" i="3" s="1"/>
  <c r="K375" i="3" a="1"/>
  <c r="K375" i="3" s="1"/>
  <c r="D376" i="3" a="1"/>
  <c r="D376" i="3" s="1"/>
  <c r="G376" i="3" a="1"/>
  <c r="G376" i="3" s="1"/>
  <c r="G377" i="3" a="1"/>
  <c r="G377" i="3" s="1"/>
  <c r="D378" i="3" a="1"/>
  <c r="D378" i="3" s="1"/>
  <c r="G378" i="3" a="1"/>
  <c r="G378" i="3" s="1"/>
  <c r="A380" i="3" a="1"/>
  <c r="A380" i="3" s="1"/>
  <c r="B382" i="3" a="1"/>
  <c r="B382" i="3" s="1"/>
  <c r="H382" i="3" a="1"/>
  <c r="H382" i="3" s="1"/>
  <c r="A383" i="3" a="1"/>
  <c r="A383" i="3" s="1"/>
  <c r="A384" i="3" a="1"/>
  <c r="A384" i="3" s="1"/>
  <c r="I384" i="3" a="1"/>
  <c r="I384" i="3" s="1"/>
  <c r="B385" i="3" a="1"/>
  <c r="B385" i="3" s="1"/>
  <c r="E385" i="3" a="1"/>
  <c r="E385" i="3" s="1"/>
  <c r="H385" i="3" a="1"/>
  <c r="H385" i="3" s="1"/>
  <c r="B386" i="3" a="1"/>
  <c r="B386" i="3" s="1"/>
  <c r="H386" i="3" a="1"/>
  <c r="H386" i="3" s="1"/>
  <c r="H387" i="3" a="1"/>
  <c r="H387" i="3" s="1"/>
  <c r="A388" i="3" a="1"/>
  <c r="A388" i="3" s="1"/>
  <c r="G388" i="3" a="1"/>
  <c r="G388" i="3" s="1"/>
  <c r="A389" i="3" a="1"/>
  <c r="A389" i="3" s="1"/>
  <c r="D389" i="3" a="1"/>
  <c r="D389" i="3" s="1"/>
  <c r="G389" i="3" a="1"/>
  <c r="G389" i="3" s="1"/>
  <c r="K389" i="3" a="1"/>
  <c r="K389" i="3" s="1"/>
  <c r="D390" i="3" a="1"/>
  <c r="D390" i="3" s="1"/>
  <c r="K390" i="3" a="1"/>
  <c r="K390" i="3" s="1"/>
  <c r="F392" i="3" a="1"/>
  <c r="F392" i="3" s="1"/>
  <c r="C393" i="3" a="1"/>
  <c r="C393" i="3" s="1"/>
  <c r="F393" i="3" a="1"/>
  <c r="F393" i="3" s="1"/>
  <c r="J393" i="3" a="1"/>
  <c r="J393" i="3" s="1"/>
  <c r="C394" i="3" a="1"/>
  <c r="C394" i="3" s="1"/>
  <c r="E394" i="3" a="1"/>
  <c r="E394" i="3" s="1"/>
  <c r="J394" i="3" a="1"/>
  <c r="J394" i="3" s="1"/>
  <c r="B395" i="3" a="1"/>
  <c r="B395" i="3" s="1"/>
  <c r="E395" i="3" a="1"/>
  <c r="E395" i="3" s="1"/>
  <c r="I395" i="3" a="1"/>
  <c r="I395" i="3" s="1"/>
  <c r="B396" i="3" a="1"/>
  <c r="B396" i="3" s="1"/>
  <c r="I396" i="3" a="1"/>
  <c r="I396" i="3" s="1"/>
  <c r="A398" i="3" a="1"/>
  <c r="A398" i="3" s="1"/>
  <c r="H398" i="3" a="1"/>
  <c r="H398" i="3" s="1"/>
  <c r="A399" i="3" a="1"/>
  <c r="A399" i="3" s="1"/>
  <c r="D399" i="3" a="1"/>
  <c r="D399" i="3" s="1"/>
  <c r="H399" i="3" a="1"/>
  <c r="H399" i="3" s="1"/>
  <c r="K399" i="3" a="1"/>
  <c r="K399" i="3" s="1"/>
  <c r="D400" i="3" a="1"/>
  <c r="D400" i="3" s="1"/>
  <c r="G400" i="3" a="1"/>
  <c r="G400" i="3" s="1"/>
  <c r="K400" i="3" a="1"/>
  <c r="K400" i="3" s="1"/>
  <c r="G401" i="3" a="1"/>
  <c r="G401" i="3" s="1"/>
  <c r="C403" i="3" a="1"/>
  <c r="C403" i="3" s="1"/>
  <c r="J403" i="3" a="1"/>
  <c r="J403" i="3" s="1"/>
  <c r="C404" i="3" a="1"/>
  <c r="C404" i="3" s="1"/>
  <c r="F404" i="3" a="1"/>
  <c r="F404" i="3" s="1"/>
  <c r="J404" i="3" a="1"/>
  <c r="J404" i="3" s="1"/>
  <c r="B405" i="3" a="1"/>
  <c r="B405" i="3" s="1"/>
  <c r="F405" i="3" a="1"/>
  <c r="F405" i="3" s="1"/>
  <c r="I405" i="3" a="1"/>
  <c r="I405" i="3" s="1"/>
  <c r="B406" i="3" a="1"/>
  <c r="B406" i="3" s="1"/>
  <c r="E406" i="3" a="1"/>
  <c r="E406" i="3" s="1"/>
  <c r="I406" i="3" a="1"/>
  <c r="I406" i="3" s="1"/>
  <c r="E407" i="3" a="1"/>
  <c r="E407" i="3" s="1"/>
  <c r="A408" i="3" a="1"/>
  <c r="A408" i="3" s="1"/>
  <c r="H408" i="3" a="1"/>
  <c r="H408" i="3" s="1"/>
  <c r="A409" i="3" a="1"/>
  <c r="A409" i="3" s="1"/>
  <c r="H409" i="3" a="1"/>
  <c r="H409" i="3" s="1"/>
  <c r="K409" i="3" a="1"/>
  <c r="K409" i="3" s="1"/>
  <c r="G410" i="3" a="1"/>
  <c r="G410" i="3" s="1"/>
  <c r="K410" i="3" a="1"/>
  <c r="K410" i="3" s="1"/>
  <c r="D411" i="3" a="1"/>
  <c r="D411" i="3" s="1"/>
  <c r="G411" i="3" a="1"/>
  <c r="G411" i="3" s="1"/>
  <c r="D412" i="3" a="1"/>
  <c r="D412" i="3" s="1"/>
  <c r="J413" i="3" a="1"/>
  <c r="J413" i="3" s="1"/>
  <c r="F414" i="3" a="1"/>
  <c r="F414" i="3" s="1"/>
  <c r="J414" i="3" a="1"/>
  <c r="J414" i="3" s="1"/>
  <c r="C415" i="3" a="1"/>
  <c r="C415" i="3" s="1"/>
  <c r="F415" i="3" a="1"/>
  <c r="F415" i="3" s="1"/>
  <c r="I415" i="3" a="1"/>
  <c r="I415" i="3" s="1"/>
  <c r="C416" i="3" a="1"/>
  <c r="C416" i="3" s="1"/>
  <c r="E416" i="3" a="1"/>
  <c r="E416" i="3" s="1"/>
  <c r="I416" i="3" a="1"/>
  <c r="I416" i="3" s="1"/>
  <c r="B417" i="3" a="1"/>
  <c r="B417" i="3" s="1"/>
  <c r="E417" i="3" a="1"/>
  <c r="E417" i="3" s="1"/>
  <c r="B418" i="3" a="1"/>
  <c r="B418" i="3" s="1"/>
  <c r="H418" i="3" a="1"/>
  <c r="H418" i="3" s="1"/>
  <c r="H419" i="3" a="1"/>
  <c r="H419" i="3" s="1"/>
  <c r="A420" i="3" a="1"/>
  <c r="A420" i="3" s="1"/>
  <c r="G420" i="3" a="1"/>
  <c r="G420" i="3" s="1"/>
  <c r="A421" i="3" a="1"/>
  <c r="A421" i="3" s="1"/>
  <c r="D421" i="3" a="1"/>
  <c r="D421" i="3" s="1"/>
  <c r="G421" i="3" a="1"/>
  <c r="G421" i="3" s="1"/>
  <c r="K421" i="3" a="1"/>
  <c r="K421" i="3" s="1"/>
  <c r="D422" i="3" a="1"/>
  <c r="D422" i="3" s="1"/>
  <c r="K422" i="3" a="1"/>
  <c r="K422" i="3" s="1"/>
  <c r="F424" i="3" a="1"/>
  <c r="F424" i="3" s="1"/>
  <c r="C425" i="3" a="1"/>
  <c r="C425" i="3" s="1"/>
  <c r="F425" i="3" a="1"/>
  <c r="F425" i="3" s="1"/>
  <c r="J425" i="3" a="1"/>
  <c r="J425" i="3" s="1"/>
  <c r="C426" i="3" a="1"/>
  <c r="C426" i="3" s="1"/>
  <c r="E426" i="3" a="1"/>
  <c r="E426" i="3" s="1"/>
  <c r="J426" i="3" a="1"/>
  <c r="J426" i="3" s="1"/>
  <c r="B427" i="3" a="1"/>
  <c r="B427" i="3" s="1"/>
  <c r="E427" i="3" a="1"/>
  <c r="E427" i="3" s="1"/>
  <c r="I427" i="3" a="1"/>
  <c r="I427" i="3" s="1"/>
  <c r="B428" i="3" a="1"/>
  <c r="B428" i="3" s="1"/>
  <c r="I428" i="3" a="1"/>
  <c r="I428" i="3" s="1"/>
  <c r="A430" i="3" a="1"/>
  <c r="A430" i="3" s="1"/>
  <c r="H430" i="3" a="1"/>
  <c r="H430" i="3" s="1"/>
  <c r="A431" i="3" a="1"/>
  <c r="A431" i="3" s="1"/>
  <c r="D431" i="3" a="1"/>
  <c r="D431" i="3" s="1"/>
  <c r="H431" i="3" a="1"/>
  <c r="H431" i="3" s="1"/>
  <c r="K431" i="3" a="1"/>
  <c r="K431" i="3" s="1"/>
  <c r="D432" i="3" a="1"/>
  <c r="D432" i="3" s="1"/>
  <c r="G432" i="3" a="1"/>
  <c r="G432" i="3" s="1"/>
  <c r="K432" i="3" a="1"/>
  <c r="K432" i="3" s="1"/>
  <c r="G433" i="3" a="1"/>
  <c r="G433" i="3" s="1"/>
  <c r="C435" i="3" a="1"/>
  <c r="C435" i="3" s="1"/>
  <c r="J435" i="3" a="1"/>
  <c r="J435" i="3" s="1"/>
  <c r="C436" i="3" a="1"/>
  <c r="C436" i="3" s="1"/>
  <c r="F436" i="3" a="1"/>
  <c r="F436" i="3" s="1"/>
  <c r="J436" i="3" a="1"/>
  <c r="J436" i="3" s="1"/>
  <c r="B437" i="3" a="1"/>
  <c r="B437" i="3" s="1"/>
  <c r="F437" i="3" a="1"/>
  <c r="F437" i="3" s="1"/>
  <c r="I437" i="3" a="1"/>
  <c r="I437" i="3" s="1"/>
  <c r="B438" i="3" a="1"/>
  <c r="B438" i="3" s="1"/>
  <c r="E438" i="3" a="1"/>
  <c r="E438" i="3" s="1"/>
  <c r="I438" i="3" a="1"/>
  <c r="I438" i="3" s="1"/>
  <c r="E439" i="3" a="1"/>
  <c r="E439" i="3" s="1"/>
  <c r="A440" i="3" a="1"/>
  <c r="A440" i="3" s="1"/>
  <c r="H440" i="3" a="1"/>
  <c r="H440" i="3" s="1"/>
  <c r="A441" i="3" a="1"/>
  <c r="A441" i="3" s="1"/>
  <c r="H441" i="3" a="1"/>
  <c r="H441" i="3" s="1"/>
  <c r="K441" i="3" a="1"/>
  <c r="K441" i="3" s="1"/>
  <c r="G442" i="3" a="1"/>
  <c r="G442" i="3" s="1"/>
  <c r="K442" i="3" a="1"/>
  <c r="K442" i="3" s="1"/>
  <c r="D443" i="3" a="1"/>
  <c r="D443" i="3" s="1"/>
  <c r="G443" i="3" a="1"/>
  <c r="G443" i="3" s="1"/>
  <c r="D444" i="3" a="1"/>
  <c r="D444" i="3" s="1"/>
  <c r="J445" i="3" a="1"/>
  <c r="J445" i="3" s="1"/>
  <c r="F446" i="3" a="1"/>
  <c r="F446" i="3" s="1"/>
  <c r="J446" i="3" a="1"/>
  <c r="J446" i="3" s="1"/>
  <c r="C447" i="3" a="1"/>
  <c r="C447" i="3" s="1"/>
  <c r="F447" i="3" a="1"/>
  <c r="F447" i="3" s="1"/>
  <c r="I447" i="3" a="1"/>
  <c r="I447" i="3" s="1"/>
  <c r="C448" i="3" a="1"/>
  <c r="C448" i="3" s="1"/>
  <c r="E448" i="3" a="1"/>
  <c r="E448" i="3" s="1"/>
  <c r="I448" i="3" a="1"/>
  <c r="I448" i="3" s="1"/>
  <c r="B449" i="3" a="1"/>
  <c r="B449" i="3" s="1"/>
  <c r="E449" i="3" a="1"/>
  <c r="E449" i="3" s="1"/>
  <c r="B450" i="3" a="1"/>
  <c r="B450" i="3" s="1"/>
  <c r="H450" i="3" a="1"/>
  <c r="H450" i="3" s="1"/>
  <c r="H451" i="3" a="1"/>
  <c r="H451" i="3" s="1"/>
  <c r="A452" i="3" a="1"/>
  <c r="A452" i="3" s="1"/>
  <c r="G452" i="3" a="1"/>
  <c r="G452" i="3" s="1"/>
  <c r="A453" i="3" a="1"/>
  <c r="A453" i="3" s="1"/>
  <c r="D453" i="3" a="1"/>
  <c r="D453" i="3" s="1"/>
  <c r="G453" i="3" a="1"/>
  <c r="G453" i="3" s="1"/>
  <c r="K453" i="3" a="1"/>
  <c r="K453" i="3" s="1"/>
  <c r="D454" i="3" a="1"/>
  <c r="D454" i="3" s="1"/>
  <c r="K454" i="3" a="1"/>
  <c r="K454" i="3" s="1"/>
  <c r="F456" i="3" a="1"/>
  <c r="F456" i="3" s="1"/>
  <c r="C457" i="3" a="1"/>
  <c r="C457" i="3" s="1"/>
  <c r="F457" i="3" a="1"/>
  <c r="F457" i="3" s="1"/>
  <c r="J457" i="3" a="1"/>
  <c r="J457" i="3" s="1"/>
  <c r="C458" i="3" a="1"/>
  <c r="C458" i="3" s="1"/>
  <c r="E458" i="3" a="1"/>
  <c r="E458" i="3" s="1"/>
  <c r="J458" i="3" a="1"/>
  <c r="J458" i="3" s="1"/>
  <c r="B459" i="3" a="1"/>
  <c r="B459" i="3" s="1"/>
  <c r="E459" i="3" a="1"/>
  <c r="E459" i="3" s="1"/>
  <c r="I459" i="3" a="1"/>
  <c r="I459" i="3" s="1"/>
  <c r="B460" i="3" a="1"/>
  <c r="B460" i="3" s="1"/>
  <c r="I460" i="3" a="1"/>
  <c r="I460" i="3" s="1"/>
  <c r="A462" i="3" a="1"/>
  <c r="A462" i="3" s="1"/>
  <c r="H462" i="3" a="1"/>
  <c r="H462" i="3" s="1"/>
  <c r="A463" i="3" a="1"/>
  <c r="A463" i="3" s="1"/>
  <c r="D463" i="3" a="1"/>
  <c r="D463" i="3" s="1"/>
  <c r="H463" i="3" a="1"/>
  <c r="H463" i="3" s="1"/>
  <c r="K463" i="3" a="1"/>
  <c r="K463" i="3" s="1"/>
  <c r="D464" i="3" a="1"/>
  <c r="D464" i="3" s="1"/>
  <c r="G464" i="3" a="1"/>
  <c r="G464" i="3" s="1"/>
  <c r="K464" i="3" a="1"/>
  <c r="K464" i="3" s="1"/>
  <c r="G465" i="3" a="1"/>
  <c r="G465" i="3" s="1"/>
  <c r="C467" i="3" a="1"/>
  <c r="C467" i="3" s="1"/>
  <c r="J467" i="3" a="1"/>
  <c r="J467" i="3" s="1"/>
  <c r="C468" i="3" a="1"/>
  <c r="C468" i="3" s="1"/>
  <c r="F468" i="3" a="1"/>
  <c r="F468" i="3" s="1"/>
  <c r="J468" i="3" a="1"/>
  <c r="J468" i="3" s="1"/>
  <c r="B469" i="3" a="1"/>
  <c r="B469" i="3" s="1"/>
  <c r="F469" i="3" a="1"/>
  <c r="F469" i="3" s="1"/>
  <c r="I469" i="3" a="1"/>
  <c r="I469" i="3" s="1"/>
  <c r="B470" i="3" a="1"/>
  <c r="B470" i="3" s="1"/>
  <c r="E470" i="3" a="1"/>
  <c r="E470" i="3" s="1"/>
  <c r="I470" i="3" a="1"/>
  <c r="I470" i="3" s="1"/>
  <c r="E471" i="3" a="1"/>
  <c r="E471" i="3" s="1"/>
  <c r="A472" i="3" a="1"/>
  <c r="A472" i="3" s="1"/>
  <c r="H472" i="3" a="1"/>
  <c r="H472" i="3" s="1"/>
  <c r="A473" i="3" a="1"/>
  <c r="A473" i="3" s="1"/>
  <c r="H473" i="3" a="1"/>
  <c r="H473" i="3" s="1"/>
  <c r="K473" i="3" a="1"/>
  <c r="K473" i="3" s="1"/>
  <c r="G474" i="3" a="1"/>
  <c r="G474" i="3" s="1"/>
  <c r="K474" i="3" a="1"/>
  <c r="K474" i="3" s="1"/>
  <c r="D475" i="3" a="1"/>
  <c r="D475" i="3" s="1"/>
  <c r="G475" i="3" a="1"/>
  <c r="G475" i="3" s="1"/>
  <c r="D476" i="3" a="1"/>
  <c r="D476" i="3" s="1"/>
  <c r="J477" i="3" a="1"/>
  <c r="J477" i="3" s="1"/>
  <c r="F478" i="3" a="1"/>
  <c r="F478" i="3" s="1"/>
  <c r="J478" i="3" a="1"/>
  <c r="J478" i="3" s="1"/>
  <c r="C479" i="3" a="1"/>
  <c r="C479" i="3" s="1"/>
  <c r="F479" i="3" a="1"/>
  <c r="F479" i="3" s="1"/>
  <c r="I479" i="3" a="1"/>
  <c r="I479" i="3" s="1"/>
  <c r="C480" i="3" a="1"/>
  <c r="C480" i="3" s="1"/>
  <c r="E480" i="3" a="1"/>
  <c r="E480" i="3" s="1"/>
  <c r="I480" i="3" a="1"/>
  <c r="I480" i="3" s="1"/>
  <c r="B481" i="3" a="1"/>
  <c r="B481" i="3" s="1"/>
  <c r="E481" i="3" a="1"/>
  <c r="E481" i="3" s="1"/>
  <c r="B482" i="3" a="1"/>
  <c r="B482" i="3" s="1"/>
  <c r="H482" i="3" a="1"/>
  <c r="H482" i="3" s="1"/>
  <c r="H483" i="3" a="1"/>
  <c r="H483" i="3" s="1"/>
  <c r="A484" i="3" a="1"/>
  <c r="A484" i="3" s="1"/>
  <c r="G484" i="3" a="1"/>
  <c r="G484" i="3" s="1"/>
  <c r="A485" i="3" a="1"/>
  <c r="A485" i="3" s="1"/>
  <c r="D485" i="3" a="1"/>
  <c r="D485" i="3" s="1"/>
  <c r="G485" i="3" a="1"/>
  <c r="G485" i="3" s="1"/>
  <c r="K485" i="3" a="1"/>
  <c r="K485" i="3" s="1"/>
  <c r="D486" i="3" a="1"/>
  <c r="D486" i="3" s="1"/>
  <c r="K486" i="3" a="1"/>
  <c r="K486" i="3" s="1"/>
  <c r="F488" i="3" a="1"/>
  <c r="F488" i="3" s="1"/>
  <c r="C489" i="3" a="1"/>
  <c r="C489" i="3" s="1"/>
  <c r="F489" i="3" a="1"/>
  <c r="F489" i="3" s="1"/>
  <c r="J489" i="3" a="1"/>
  <c r="J489" i="3" s="1"/>
  <c r="C490" i="3" a="1"/>
  <c r="C490" i="3" s="1"/>
  <c r="E490" i="3" a="1"/>
  <c r="E490" i="3" s="1"/>
  <c r="J490" i="3" a="1"/>
  <c r="J490" i="3" s="1"/>
  <c r="B491" i="3" a="1"/>
  <c r="B491" i="3" s="1"/>
  <c r="E491" i="3" a="1"/>
  <c r="E491" i="3" s="1"/>
  <c r="I491" i="3" a="1"/>
  <c r="I491" i="3" s="1"/>
  <c r="B492" i="3" a="1"/>
  <c r="B492" i="3" s="1"/>
  <c r="I492" i="3" a="1"/>
  <c r="I492" i="3" s="1"/>
  <c r="A494" i="3" a="1"/>
  <c r="A494" i="3" s="1"/>
  <c r="H494" i="3" a="1"/>
  <c r="H494" i="3" s="1"/>
  <c r="A495" i="3" a="1"/>
  <c r="A495" i="3" s="1"/>
  <c r="D495" i="3" a="1"/>
  <c r="D495" i="3" s="1"/>
  <c r="H495" i="3" a="1"/>
  <c r="H495" i="3" s="1"/>
  <c r="K495" i="3" a="1"/>
  <c r="K495" i="3" s="1"/>
  <c r="D496" i="3" a="1"/>
  <c r="D496" i="3" s="1"/>
  <c r="G496" i="3" a="1"/>
  <c r="G496" i="3" s="1"/>
  <c r="K496" i="3" a="1"/>
  <c r="K496" i="3" s="1"/>
  <c r="G497" i="3" a="1"/>
  <c r="G497" i="3" s="1"/>
  <c r="C499" i="3" a="1"/>
  <c r="C499" i="3" s="1"/>
  <c r="J499" i="3" a="1"/>
  <c r="J499" i="3" s="1"/>
  <c r="C500" i="3" a="1"/>
  <c r="C500" i="3" s="1"/>
  <c r="F500" i="3" a="1"/>
  <c r="F500" i="3" s="1"/>
  <c r="J500" i="3" a="1"/>
  <c r="J500" i="3" s="1"/>
  <c r="B501" i="3" a="1"/>
  <c r="B501" i="3" s="1"/>
  <c r="F501" i="3" a="1"/>
  <c r="F501" i="3" s="1"/>
  <c r="I501" i="3" a="1"/>
  <c r="I501" i="3" s="1"/>
  <c r="B502" i="3" a="1"/>
  <c r="B502" i="3" s="1"/>
  <c r="E502" i="3" a="1"/>
  <c r="E502" i="3" s="1"/>
  <c r="I502" i="3" a="1"/>
  <c r="I502" i="3" s="1"/>
  <c r="E503" i="3" a="1"/>
  <c r="E503" i="3" s="1"/>
  <c r="A504" i="3" a="1"/>
  <c r="A504" i="3" s="1"/>
  <c r="H504" i="3" a="1"/>
  <c r="H504" i="3" s="1"/>
  <c r="A505" i="3" a="1"/>
  <c r="A505" i="3" s="1"/>
  <c r="H505" i="3" a="1"/>
  <c r="H505" i="3" s="1"/>
  <c r="K505" i="3" a="1"/>
  <c r="K505" i="3" s="1"/>
  <c r="G506" i="3" a="1"/>
  <c r="G506" i="3" s="1"/>
  <c r="K506" i="3" a="1"/>
  <c r="K506" i="3" s="1"/>
  <c r="D507" i="3" a="1"/>
  <c r="D507" i="3" s="1"/>
  <c r="G507" i="3" a="1"/>
  <c r="G507" i="3" s="1"/>
  <c r="D508" i="3" a="1"/>
  <c r="D508" i="3" s="1"/>
  <c r="J509" i="3" a="1"/>
  <c r="J509" i="3" s="1"/>
  <c r="F510" i="3" a="1"/>
  <c r="F510" i="3" s="1"/>
  <c r="J510" i="3" a="1"/>
  <c r="J510" i="3" s="1"/>
  <c r="C511" i="3" a="1"/>
  <c r="C511" i="3" s="1"/>
  <c r="F511" i="3" a="1"/>
  <c r="F511" i="3" s="1"/>
  <c r="I511" i="3" a="1"/>
  <c r="I511" i="3" s="1"/>
  <c r="C512" i="3" a="1"/>
  <c r="C512" i="3" s="1"/>
  <c r="E512" i="3" a="1"/>
  <c r="E512" i="3" s="1"/>
  <c r="I512" i="3" a="1"/>
  <c r="I512" i="3" s="1"/>
  <c r="B513" i="3" a="1"/>
  <c r="B513" i="3" s="1"/>
  <c r="E513" i="3" a="1"/>
  <c r="E513" i="3" s="1"/>
  <c r="B514" i="3" a="1"/>
  <c r="B514" i="3" s="1"/>
  <c r="H514" i="3" a="1"/>
  <c r="H514" i="3" s="1"/>
  <c r="H515" i="3" a="1"/>
  <c r="H515" i="3" s="1"/>
  <c r="A516" i="3" a="1"/>
  <c r="A516" i="3" s="1"/>
  <c r="G516" i="3" a="1"/>
  <c r="G516" i="3" s="1"/>
  <c r="A517" i="3" a="1"/>
  <c r="A517" i="3" s="1"/>
  <c r="D517" i="3" a="1"/>
  <c r="D517" i="3" s="1"/>
  <c r="G517" i="3" a="1"/>
  <c r="G517" i="3" s="1"/>
  <c r="K517" i="3" a="1"/>
  <c r="K517" i="3" s="1"/>
  <c r="D518" i="3" a="1"/>
  <c r="D518" i="3" s="1"/>
  <c r="K518" i="3" a="1"/>
  <c r="K518" i="3" s="1"/>
  <c r="F520" i="3" a="1"/>
  <c r="F520" i="3" s="1"/>
  <c r="C521" i="3" a="1"/>
  <c r="C521" i="3" s="1"/>
  <c r="F521" i="3" a="1"/>
  <c r="F521" i="3" s="1"/>
  <c r="J521" i="3" a="1"/>
  <c r="J521" i="3" s="1"/>
  <c r="C522" i="3" a="1"/>
  <c r="C522" i="3" s="1"/>
  <c r="E522" i="3" a="1"/>
  <c r="E522" i="3" s="1"/>
  <c r="J522" i="3" a="1"/>
  <c r="J522" i="3" s="1"/>
  <c r="B523" i="3" a="1"/>
  <c r="B523" i="3" s="1"/>
  <c r="E523" i="3" a="1"/>
  <c r="E523" i="3" s="1"/>
  <c r="I523" i="3" a="1"/>
  <c r="I523" i="3" s="1"/>
  <c r="B524" i="3" a="1"/>
  <c r="B524" i="3" s="1"/>
  <c r="I524" i="3" a="1"/>
  <c r="I524" i="3" s="1"/>
  <c r="A526" i="3" a="1"/>
  <c r="A526" i="3" s="1"/>
  <c r="H526" i="3" a="1"/>
  <c r="H526" i="3" s="1"/>
  <c r="A527" i="3" a="1"/>
  <c r="A527" i="3" s="1"/>
  <c r="D527" i="3" a="1"/>
  <c r="D527" i="3" s="1"/>
  <c r="H527" i="3" a="1"/>
  <c r="H527" i="3" s="1"/>
  <c r="K527" i="3" a="1"/>
  <c r="K527" i="3" s="1"/>
  <c r="D528" i="3" a="1"/>
  <c r="D528" i="3" s="1"/>
  <c r="G528" i="3" a="1"/>
  <c r="G528" i="3" s="1"/>
  <c r="K528" i="3" a="1"/>
  <c r="K528" i="3" s="1"/>
  <c r="G529" i="3" a="1"/>
  <c r="G529" i="3" s="1"/>
  <c r="C531" i="3" a="1"/>
  <c r="C531" i="3" s="1"/>
  <c r="J531" i="3" a="1"/>
  <c r="J531" i="3" s="1"/>
  <c r="C532" i="3" a="1"/>
  <c r="C532" i="3" s="1"/>
  <c r="F532" i="3" a="1"/>
  <c r="F532" i="3" s="1"/>
  <c r="J532" i="3" a="1"/>
  <c r="J532" i="3" s="1"/>
  <c r="B533" i="3" a="1"/>
  <c r="B533" i="3" s="1"/>
  <c r="F533" i="3" a="1"/>
  <c r="F533" i="3" s="1"/>
  <c r="I533" i="3" a="1"/>
  <c r="I533" i="3" s="1"/>
  <c r="B534" i="3" a="1"/>
  <c r="B534" i="3" s="1"/>
  <c r="E534" i="3" a="1"/>
  <c r="E534" i="3" s="1"/>
  <c r="I534" i="3" a="1"/>
  <c r="I534" i="3" s="1"/>
  <c r="E535" i="3" a="1"/>
  <c r="E535" i="3" s="1"/>
  <c r="A536" i="3" a="1"/>
  <c r="A536" i="3" s="1"/>
  <c r="H536" i="3" a="1"/>
  <c r="H536" i="3" s="1"/>
  <c r="A537" i="3" a="1"/>
  <c r="A537" i="3" s="1"/>
  <c r="H537" i="3" a="1"/>
  <c r="H537" i="3" s="1"/>
  <c r="K537" i="3" a="1"/>
  <c r="K537" i="3" s="1"/>
  <c r="G538" i="3" a="1"/>
  <c r="G538" i="3" s="1"/>
  <c r="K538" i="3" a="1"/>
  <c r="K538" i="3" s="1"/>
  <c r="D539" i="3" a="1"/>
  <c r="D539" i="3" s="1"/>
  <c r="G539" i="3" a="1"/>
  <c r="G539" i="3" s="1"/>
  <c r="D540" i="3" a="1"/>
  <c r="D540" i="3" s="1"/>
  <c r="J541" i="3" a="1"/>
  <c r="J541" i="3" s="1"/>
  <c r="F542" i="3" a="1"/>
  <c r="F542" i="3" s="1"/>
  <c r="J542" i="3" a="1"/>
  <c r="J542" i="3" s="1"/>
  <c r="C543" i="3" a="1"/>
  <c r="C543" i="3" s="1"/>
  <c r="F543" i="3" a="1"/>
  <c r="F543" i="3" s="1"/>
  <c r="I543" i="3" a="1"/>
  <c r="I543" i="3" s="1"/>
  <c r="C544" i="3" a="1"/>
  <c r="C544" i="3" s="1"/>
  <c r="E544" i="3" a="1"/>
  <c r="E544" i="3" s="1"/>
  <c r="I544" i="3" a="1"/>
  <c r="I544" i="3" s="1"/>
  <c r="B545" i="3" a="1"/>
  <c r="B545" i="3" s="1"/>
  <c r="E545" i="3" a="1"/>
  <c r="E545" i="3" s="1"/>
  <c r="B546" i="3" a="1"/>
  <c r="B546" i="3" s="1"/>
  <c r="H546" i="3" a="1"/>
  <c r="H546" i="3" s="1"/>
  <c r="H547" i="3" a="1"/>
  <c r="H547" i="3" s="1"/>
  <c r="A548" i="3" a="1"/>
  <c r="A548" i="3" s="1"/>
  <c r="G548" i="3" a="1"/>
  <c r="G548" i="3" s="1"/>
  <c r="A549" i="3" a="1"/>
  <c r="A549" i="3" s="1"/>
  <c r="D549" i="3" a="1"/>
  <c r="D549" i="3" s="1"/>
  <c r="G549" i="3" a="1"/>
  <c r="G549" i="3" s="1"/>
  <c r="K549" i="3" a="1"/>
  <c r="K549" i="3" s="1"/>
  <c r="D550" i="3" a="1"/>
  <c r="D550" i="3" s="1"/>
  <c r="K550" i="3" a="1"/>
  <c r="K550" i="3" s="1"/>
  <c r="F552" i="3" a="1"/>
  <c r="F552" i="3" s="1"/>
  <c r="C553" i="3" a="1"/>
  <c r="C553" i="3" s="1"/>
  <c r="F553" i="3" a="1"/>
  <c r="F553" i="3" s="1"/>
  <c r="J553" i="3" a="1"/>
  <c r="J553" i="3" s="1"/>
  <c r="C554" i="3" a="1"/>
  <c r="C554" i="3" s="1"/>
  <c r="E554" i="3" a="1"/>
  <c r="E554" i="3" s="1"/>
  <c r="J554" i="3" a="1"/>
  <c r="J554" i="3" s="1"/>
  <c r="B555" i="3" a="1"/>
  <c r="B555" i="3" s="1"/>
  <c r="E555" i="3" a="1"/>
  <c r="E555" i="3" s="1"/>
  <c r="I555" i="3" a="1"/>
  <c r="I555" i="3" s="1"/>
  <c r="B556" i="3" a="1"/>
  <c r="B556" i="3" s="1"/>
  <c r="I556" i="3" a="1"/>
  <c r="I556" i="3" s="1"/>
  <c r="A558" i="3" a="1"/>
  <c r="A558" i="3" s="1"/>
  <c r="H558" i="3" a="1"/>
  <c r="H558" i="3" s="1"/>
  <c r="A559" i="3" a="1"/>
  <c r="A559" i="3" s="1"/>
  <c r="D559" i="3" a="1"/>
  <c r="D559" i="3" s="1"/>
  <c r="H559" i="3" a="1"/>
  <c r="H559" i="3" s="1"/>
  <c r="K559" i="3" a="1"/>
  <c r="K559" i="3" s="1"/>
  <c r="D560" i="3" a="1"/>
  <c r="D560" i="3" s="1"/>
  <c r="G560" i="3" a="1"/>
  <c r="G560" i="3" s="1"/>
  <c r="K560" i="3" a="1"/>
  <c r="K560" i="3" s="1"/>
  <c r="G561" i="3" a="1"/>
  <c r="G561" i="3" s="1"/>
  <c r="C563" i="3" a="1"/>
  <c r="C563" i="3" s="1"/>
  <c r="J563" i="3" a="1"/>
  <c r="J563" i="3" s="1"/>
  <c r="C564" i="3" a="1"/>
  <c r="C564" i="3" s="1"/>
  <c r="F564" i="3" a="1"/>
  <c r="F564" i="3" s="1"/>
  <c r="J564" i="3" a="1"/>
  <c r="J564" i="3" s="1"/>
  <c r="B565" i="3" a="1"/>
  <c r="B565" i="3" s="1"/>
  <c r="F565" i="3" a="1"/>
  <c r="F565" i="3" s="1"/>
  <c r="I565" i="3" a="1"/>
  <c r="I565" i="3" s="1"/>
  <c r="B566" i="3" a="1"/>
  <c r="B566" i="3" s="1"/>
  <c r="E566" i="3" a="1"/>
  <c r="E566" i="3" s="1"/>
  <c r="I566" i="3" a="1"/>
  <c r="I566" i="3" s="1"/>
  <c r="E567" i="3" a="1"/>
  <c r="E567" i="3" s="1"/>
  <c r="A568" i="3" a="1"/>
  <c r="A568" i="3" s="1"/>
  <c r="H568" i="3" a="1"/>
  <c r="H568" i="3" s="1"/>
  <c r="A569" i="3" a="1"/>
  <c r="A569" i="3" s="1"/>
  <c r="H569" i="3" a="1"/>
  <c r="H569" i="3" s="1"/>
  <c r="K569" i="3" a="1"/>
  <c r="K569" i="3" s="1"/>
  <c r="G570" i="3" a="1"/>
  <c r="G570" i="3" s="1"/>
  <c r="K570" i="3" a="1"/>
  <c r="K570" i="3" s="1"/>
  <c r="D571" i="3" a="1"/>
  <c r="D571" i="3" s="1"/>
  <c r="G571" i="3" a="1"/>
  <c r="G571" i="3" s="1"/>
  <c r="D572" i="3" a="1"/>
  <c r="D572" i="3" s="1"/>
  <c r="J573" i="3" a="1"/>
  <c r="J573" i="3" s="1"/>
  <c r="F574" i="3" a="1"/>
  <c r="F574" i="3" s="1"/>
  <c r="J574" i="3" a="1"/>
  <c r="J574" i="3" s="1"/>
  <c r="C575" i="3" a="1"/>
  <c r="C575" i="3" s="1"/>
  <c r="F575" i="3" a="1"/>
  <c r="F575" i="3" s="1"/>
  <c r="I575" i="3" a="1"/>
  <c r="I575" i="3" s="1"/>
  <c r="C576" i="3" a="1"/>
  <c r="C576" i="3" s="1"/>
  <c r="E576" i="3" a="1"/>
  <c r="E576" i="3" s="1"/>
  <c r="I576" i="3" a="1"/>
  <c r="I576" i="3" s="1"/>
  <c r="B577" i="3" a="1"/>
  <c r="B577" i="3" s="1"/>
  <c r="E577" i="3" a="1"/>
  <c r="E577" i="3" s="1"/>
  <c r="B578" i="3" a="1"/>
  <c r="B578" i="3" s="1"/>
  <c r="H578" i="3" a="1"/>
  <c r="H578" i="3" s="1"/>
  <c r="H579" i="3" a="1"/>
  <c r="H579" i="3" s="1"/>
  <c r="A580" i="3" a="1"/>
  <c r="A580" i="3" s="1"/>
  <c r="G580" i="3" a="1"/>
  <c r="G580" i="3" s="1"/>
  <c r="A581" i="3" a="1"/>
  <c r="A581" i="3" s="1"/>
  <c r="D581" i="3" a="1"/>
  <c r="D581" i="3" s="1"/>
  <c r="G581" i="3" a="1"/>
  <c r="G581" i="3" s="1"/>
  <c r="K581" i="3" a="1"/>
  <c r="K581" i="3" s="1"/>
  <c r="D582" i="3" a="1"/>
  <c r="D582" i="3" s="1"/>
  <c r="K582" i="3" a="1"/>
  <c r="K582" i="3" s="1"/>
  <c r="E583" i="3" a="1"/>
  <c r="E583" i="3" s="1"/>
  <c r="H583" i="3" a="1"/>
  <c r="H583" i="3" s="1"/>
  <c r="B584" i="3" a="1"/>
  <c r="B584" i="3" s="1"/>
  <c r="I584" i="3" a="1"/>
  <c r="I584" i="3" s="1"/>
  <c r="A585" i="3" a="1"/>
  <c r="A585" i="3" s="1"/>
  <c r="E585" i="3" a="1"/>
  <c r="E585" i="3" s="1"/>
  <c r="H585" i="3" a="1"/>
  <c r="H585" i="3" s="1"/>
  <c r="B586" i="3" a="1"/>
  <c r="B586" i="3" s="1"/>
  <c r="I586" i="3" a="1"/>
  <c r="I586" i="3" s="1"/>
  <c r="A587" i="3" a="1"/>
  <c r="A587" i="3" s="1"/>
  <c r="E587" i="3" a="1"/>
  <c r="E587" i="3" s="1"/>
  <c r="H587" i="3" a="1"/>
  <c r="H587" i="3" s="1"/>
  <c r="B588" i="3" a="1"/>
  <c r="B588" i="3" s="1"/>
  <c r="I588" i="3" a="1"/>
  <c r="I588" i="3" s="1"/>
  <c r="A589" i="3" a="1"/>
  <c r="A589" i="3" s="1"/>
  <c r="E589" i="3" a="1"/>
  <c r="E589" i="3" s="1"/>
  <c r="H589" i="3" a="1"/>
  <c r="H589" i="3" s="1"/>
  <c r="B590" i="3" a="1"/>
  <c r="B590" i="3" s="1"/>
  <c r="I590" i="3" a="1"/>
  <c r="I590" i="3" s="1"/>
  <c r="A591" i="3" a="1"/>
  <c r="A591" i="3" s="1"/>
  <c r="E591" i="3" a="1"/>
  <c r="E591" i="3" s="1"/>
  <c r="H591" i="3" a="1"/>
  <c r="H591" i="3" s="1"/>
  <c r="B592" i="3" a="1"/>
  <c r="B592" i="3" s="1"/>
  <c r="I592" i="3" a="1"/>
  <c r="I592" i="3" s="1"/>
  <c r="A593" i="3" a="1"/>
  <c r="A593" i="3" s="1"/>
  <c r="C593" i="3" a="1"/>
  <c r="C593" i="3" s="1"/>
  <c r="F593" i="3" a="1"/>
  <c r="F593" i="3" s="1"/>
  <c r="H593" i="3" a="1"/>
  <c r="H593" i="3" s="1"/>
  <c r="J593" i="3" a="1"/>
  <c r="J593" i="3" s="1"/>
  <c r="A594" i="3" a="1"/>
  <c r="A594" i="3" s="1"/>
  <c r="C594" i="3" a="1"/>
  <c r="C594" i="3" s="1"/>
  <c r="F594" i="3" a="1"/>
  <c r="F594" i="3" s="1"/>
  <c r="H594" i="3" a="1"/>
  <c r="H594" i="3" s="1"/>
  <c r="J594" i="3" a="1"/>
  <c r="J594" i="3" s="1"/>
  <c r="A595" i="3" a="1"/>
  <c r="A595" i="3" s="1"/>
  <c r="C595" i="3" a="1"/>
  <c r="C595" i="3" s="1"/>
  <c r="F595" i="3" a="1"/>
  <c r="F595" i="3" s="1"/>
  <c r="H595" i="3" a="1"/>
  <c r="H595" i="3" s="1"/>
  <c r="J595" i="3" a="1"/>
  <c r="J595" i="3" s="1"/>
  <c r="A596" i="3" a="1"/>
  <c r="A596" i="3" s="1"/>
  <c r="C596" i="3" a="1"/>
  <c r="C596" i="3" s="1"/>
  <c r="F596" i="3" a="1"/>
  <c r="F596" i="3" s="1"/>
  <c r="H596" i="3" a="1"/>
  <c r="H596" i="3" s="1"/>
  <c r="J596" i="3" a="1"/>
  <c r="J596" i="3" s="1"/>
  <c r="A597" i="3" a="1"/>
  <c r="A597" i="3" s="1"/>
  <c r="C597" i="3" a="1"/>
  <c r="C597" i="3" s="1"/>
  <c r="F597" i="3" a="1"/>
  <c r="F597" i="3" s="1"/>
  <c r="H597" i="3" a="1"/>
  <c r="H597" i="3" s="1"/>
  <c r="J597" i="3" a="1"/>
  <c r="J597" i="3" s="1"/>
  <c r="A598" i="3" a="1"/>
  <c r="A598" i="3" s="1"/>
  <c r="C598" i="3" a="1"/>
  <c r="C598" i="3" s="1"/>
  <c r="F598" i="3" a="1"/>
  <c r="F598" i="3" s="1"/>
  <c r="H598" i="3" a="1"/>
  <c r="H598" i="3" s="1"/>
  <c r="J598" i="3" a="1"/>
  <c r="J598" i="3" s="1"/>
  <c r="A599" i="3" a="1"/>
  <c r="A599" i="3" s="1"/>
  <c r="C599" i="3" a="1"/>
  <c r="C599" i="3" s="1"/>
  <c r="F599" i="3" a="1"/>
  <c r="F599" i="3" s="1"/>
  <c r="H599" i="3" a="1"/>
  <c r="H599" i="3" s="1"/>
  <c r="J599" i="3" a="1"/>
  <c r="J599" i="3" s="1"/>
  <c r="A600" i="3" a="1"/>
  <c r="A600" i="3" s="1"/>
  <c r="C600" i="3" a="1"/>
  <c r="C600" i="3" s="1"/>
  <c r="F600" i="3" a="1"/>
  <c r="F600" i="3" s="1"/>
  <c r="H600" i="3" a="1"/>
  <c r="H600" i="3" s="1"/>
  <c r="J600" i="3" a="1"/>
  <c r="J600" i="3" s="1"/>
  <c r="A601" i="3" a="1"/>
  <c r="A601" i="3" s="1"/>
  <c r="C601" i="3" a="1"/>
  <c r="C601" i="3" s="1"/>
  <c r="F601" i="3" a="1"/>
  <c r="F601" i="3" s="1"/>
  <c r="H601" i="3" a="1"/>
  <c r="H601" i="3" s="1"/>
  <c r="J601" i="3" a="1"/>
  <c r="J601" i="3" s="1"/>
  <c r="A602" i="3" a="1"/>
  <c r="A602" i="3" s="1"/>
  <c r="C602" i="3" a="1"/>
  <c r="C602" i="3" s="1"/>
  <c r="F602" i="3" a="1"/>
  <c r="F602" i="3" s="1"/>
  <c r="H602" i="3" a="1"/>
  <c r="H602" i="3" s="1"/>
  <c r="J602" i="3" a="1"/>
  <c r="J602" i="3" s="1"/>
  <c r="A603" i="3" a="1"/>
  <c r="A603" i="3" s="1"/>
  <c r="C603" i="3" a="1"/>
  <c r="C603" i="3" s="1"/>
  <c r="F603" i="3" a="1"/>
  <c r="F603" i="3" s="1"/>
  <c r="H603" i="3" a="1"/>
  <c r="H603" i="3" s="1"/>
  <c r="J603" i="3" a="1"/>
  <c r="J603" i="3" s="1"/>
  <c r="A604" i="3" a="1"/>
  <c r="A604" i="3" s="1"/>
  <c r="C604" i="3" a="1"/>
  <c r="C604" i="3" s="1"/>
  <c r="F604" i="3" a="1"/>
  <c r="F604" i="3" s="1"/>
  <c r="H604" i="3" a="1"/>
  <c r="H604" i="3" s="1"/>
  <c r="J604" i="3" a="1"/>
  <c r="J604" i="3" s="1"/>
  <c r="A605" i="3" a="1"/>
  <c r="A605" i="3" s="1"/>
  <c r="C605" i="3" a="1"/>
  <c r="C605" i="3" s="1"/>
  <c r="F605" i="3" a="1"/>
  <c r="F605" i="3" s="1"/>
  <c r="H605" i="3" a="1"/>
  <c r="H605" i="3" s="1"/>
  <c r="J605" i="3" a="1"/>
  <c r="J605" i="3" s="1"/>
  <c r="A606" i="3" a="1"/>
  <c r="A606" i="3" s="1"/>
  <c r="C606" i="3" a="1"/>
  <c r="C606" i="3" s="1"/>
  <c r="F606" i="3" a="1"/>
  <c r="F606" i="3" s="1"/>
  <c r="H606" i="3" a="1"/>
  <c r="H606" i="3" s="1"/>
  <c r="J606" i="3" a="1"/>
  <c r="J606" i="3" s="1"/>
  <c r="A607" i="3" a="1"/>
  <c r="A607" i="3" s="1"/>
  <c r="C607" i="3" a="1"/>
  <c r="C607" i="3" s="1"/>
  <c r="F607" i="3" a="1"/>
  <c r="F607" i="3" s="1"/>
  <c r="H607" i="3" a="1"/>
  <c r="H607" i="3" s="1"/>
  <c r="J607" i="3" a="1"/>
  <c r="J607" i="3" s="1"/>
  <c r="A608" i="3" a="1"/>
  <c r="A608" i="3" s="1"/>
  <c r="C608" i="3" a="1"/>
  <c r="C608" i="3" s="1"/>
  <c r="F608" i="3" a="1"/>
  <c r="F608" i="3" s="1"/>
  <c r="H608" i="3" a="1"/>
  <c r="H608" i="3" s="1"/>
  <c r="J608" i="3" a="1"/>
  <c r="J608" i="3" s="1"/>
  <c r="A609" i="3" a="1"/>
  <c r="A609" i="3" s="1"/>
  <c r="C609" i="3" a="1"/>
  <c r="C609" i="3" s="1"/>
  <c r="F609" i="3" a="1"/>
  <c r="F609" i="3" s="1"/>
  <c r="H609" i="3" a="1"/>
  <c r="H609" i="3" s="1"/>
  <c r="J609" i="3" a="1"/>
  <c r="J609" i="3" s="1"/>
  <c r="A610" i="3" a="1"/>
  <c r="A610" i="3" s="1"/>
  <c r="C610" i="3" a="1"/>
  <c r="C610" i="3" s="1"/>
  <c r="F610" i="3" a="1"/>
  <c r="F610" i="3" s="1"/>
  <c r="H610" i="3" a="1"/>
  <c r="H610" i="3" s="1"/>
  <c r="J610" i="3" a="1"/>
  <c r="J610" i="3" s="1"/>
  <c r="A611" i="3" a="1"/>
  <c r="A611" i="3" s="1"/>
  <c r="C611" i="3" a="1"/>
  <c r="C611" i="3" s="1"/>
  <c r="F611" i="3" a="1"/>
  <c r="F611" i="3" s="1"/>
  <c r="H611" i="3" a="1"/>
  <c r="H611" i="3" s="1"/>
  <c r="J611" i="3" a="1"/>
  <c r="J611" i="3" s="1"/>
  <c r="A612" i="3" a="1"/>
  <c r="A612" i="3" s="1"/>
  <c r="C612" i="3" a="1"/>
  <c r="C612" i="3" s="1"/>
  <c r="F612" i="3" a="1"/>
  <c r="F612" i="3" s="1"/>
  <c r="H612" i="3" a="1"/>
  <c r="H612" i="3" s="1"/>
  <c r="J612" i="3" a="1"/>
  <c r="J612" i="3" s="1"/>
  <c r="A613" i="3" a="1"/>
  <c r="A613" i="3" s="1"/>
  <c r="C613" i="3" a="1"/>
  <c r="C613" i="3" s="1"/>
  <c r="F613" i="3" a="1"/>
  <c r="F613" i="3" s="1"/>
  <c r="H613" i="3" a="1"/>
  <c r="H613" i="3" s="1"/>
  <c r="J613" i="3" a="1"/>
  <c r="J613" i="3" s="1"/>
  <c r="A614" i="3" a="1"/>
  <c r="A614" i="3" s="1"/>
  <c r="C614" i="3" a="1"/>
  <c r="C614" i="3" s="1"/>
  <c r="F614" i="3" a="1"/>
  <c r="F614" i="3" s="1"/>
  <c r="H614" i="3" a="1"/>
  <c r="H614" i="3" s="1"/>
  <c r="J614" i="3" a="1"/>
  <c r="J614" i="3" s="1"/>
  <c r="A615" i="3" a="1"/>
  <c r="A615" i="3" s="1"/>
  <c r="C615" i="3" a="1"/>
  <c r="C615" i="3" s="1"/>
  <c r="F615" i="3" a="1"/>
  <c r="F615" i="3" s="1"/>
  <c r="H615" i="3" a="1"/>
  <c r="H615" i="3" s="1"/>
  <c r="J615" i="3" a="1"/>
  <c r="J615" i="3" s="1"/>
  <c r="A616" i="3" a="1"/>
  <c r="A616" i="3" s="1"/>
  <c r="C616" i="3" a="1"/>
  <c r="C616" i="3" s="1"/>
  <c r="F616" i="3" a="1"/>
  <c r="F616" i="3" s="1"/>
  <c r="H616" i="3" a="1"/>
  <c r="H616" i="3" s="1"/>
  <c r="J616" i="3" a="1"/>
  <c r="J616" i="3" s="1"/>
  <c r="A617" i="3" a="1"/>
  <c r="A617" i="3" s="1"/>
  <c r="C617" i="3" a="1"/>
  <c r="C617" i="3" s="1"/>
  <c r="F617" i="3" a="1"/>
  <c r="F617" i="3" s="1"/>
  <c r="H617" i="3" a="1"/>
  <c r="H617" i="3" s="1"/>
  <c r="J617" i="3" a="1"/>
  <c r="J617" i="3" s="1"/>
  <c r="A618" i="3" a="1"/>
  <c r="A618" i="3" s="1"/>
  <c r="C618" i="3" a="1"/>
  <c r="C618" i="3" s="1"/>
  <c r="F618" i="3" a="1"/>
  <c r="F618" i="3" s="1"/>
  <c r="H618" i="3" a="1"/>
  <c r="H618" i="3" s="1"/>
  <c r="J618" i="3" a="1"/>
  <c r="J618" i="3" s="1"/>
  <c r="A619" i="3" a="1"/>
  <c r="A619" i="3" s="1"/>
  <c r="C619" i="3" a="1"/>
  <c r="C619" i="3" s="1"/>
  <c r="F619" i="3" a="1"/>
  <c r="F619" i="3" s="1"/>
  <c r="H619" i="3" a="1"/>
  <c r="H619" i="3" s="1"/>
  <c r="J619" i="3" a="1"/>
  <c r="J619" i="3" s="1"/>
  <c r="A620" i="3" a="1"/>
  <c r="A620" i="3" s="1"/>
  <c r="C620" i="3" a="1"/>
  <c r="C620" i="3" s="1"/>
  <c r="F620" i="3" a="1"/>
  <c r="F620" i="3" s="1"/>
  <c r="H620" i="3" a="1"/>
  <c r="H620" i="3" s="1"/>
  <c r="J620" i="3" a="1"/>
  <c r="J620" i="3" s="1"/>
  <c r="A621" i="3" a="1"/>
  <c r="A621" i="3" s="1"/>
  <c r="C621" i="3" a="1"/>
  <c r="C621" i="3" s="1"/>
  <c r="F621" i="3" a="1"/>
  <c r="F621" i="3" s="1"/>
  <c r="H621" i="3" a="1"/>
  <c r="H621" i="3" s="1"/>
  <c r="J621" i="3" a="1"/>
  <c r="J621" i="3" s="1"/>
  <c r="A622" i="3" a="1"/>
  <c r="A622" i="3" s="1"/>
  <c r="C622" i="3" a="1"/>
  <c r="C622" i="3" s="1"/>
  <c r="F622" i="3" a="1"/>
  <c r="F622" i="3" s="1"/>
  <c r="H622" i="3" a="1"/>
  <c r="H622" i="3" s="1"/>
  <c r="J622" i="3" a="1"/>
  <c r="J622" i="3" s="1"/>
  <c r="B11" i="3" a="1"/>
  <c r="B11" i="3" s="1"/>
  <c r="H11" i="3" a="1"/>
  <c r="H11" i="3" s="1"/>
  <c r="D77" i="3" a="1"/>
  <c r="D77" i="3" s="1"/>
  <c r="H90" i="3" a="1"/>
  <c r="H90" i="3" s="1"/>
  <c r="J98" i="3" a="1"/>
  <c r="J98" i="3" s="1"/>
  <c r="F112" i="3" a="1"/>
  <c r="F112" i="3" s="1"/>
  <c r="E121" i="3" a="1"/>
  <c r="E121" i="3" s="1"/>
  <c r="A141" i="3" a="1"/>
  <c r="A141" i="3" s="1"/>
  <c r="H157" i="3" a="1"/>
  <c r="H157" i="3" s="1"/>
  <c r="F163" i="3" a="1"/>
  <c r="F163" i="3" s="1"/>
  <c r="B169" i="3" a="1"/>
  <c r="B169" i="3" s="1"/>
  <c r="E174" i="3" a="1"/>
  <c r="E174" i="3" s="1"/>
  <c r="G178" i="3" a="1"/>
  <c r="G178" i="3" s="1"/>
  <c r="B183" i="3" a="1"/>
  <c r="B183" i="3" s="1"/>
  <c r="H185" i="3" a="1"/>
  <c r="H185" i="3" s="1"/>
  <c r="B189" i="3" a="1"/>
  <c r="B189" i="3" s="1"/>
  <c r="I191" i="3" a="1"/>
  <c r="I191" i="3" s="1"/>
  <c r="E194" i="3" a="1"/>
  <c r="E194" i="3" s="1"/>
  <c r="B196" i="3" a="1"/>
  <c r="B196" i="3" s="1"/>
  <c r="I198" i="3" a="1"/>
  <c r="I198" i="3" s="1"/>
  <c r="E202" i="3" a="1"/>
  <c r="E202" i="3" s="1"/>
  <c r="B205" i="3" a="1"/>
  <c r="B205" i="3" s="1"/>
  <c r="I206" i="3" a="1"/>
  <c r="I206" i="3" s="1"/>
  <c r="E209" i="3" a="1"/>
  <c r="E209" i="3" s="1"/>
  <c r="B213" i="3" a="1"/>
  <c r="B213" i="3" s="1"/>
  <c r="I214" i="3" a="1"/>
  <c r="I214" i="3" s="1"/>
  <c r="E217" i="3" a="1"/>
  <c r="E217" i="3" s="1"/>
  <c r="B221" i="3" a="1"/>
  <c r="B221" i="3" s="1"/>
  <c r="K226" i="3" a="1"/>
  <c r="K226" i="3" s="1"/>
  <c r="A228" i="3" a="1"/>
  <c r="A228" i="3" s="1"/>
  <c r="C229" i="3" a="1"/>
  <c r="C229" i="3" s="1"/>
  <c r="G231" i="3" a="1"/>
  <c r="G231" i="3" s="1"/>
  <c r="F234" i="3" a="1"/>
  <c r="F234" i="3" s="1"/>
  <c r="K236" i="3" a="1"/>
  <c r="K236" i="3" s="1"/>
  <c r="B238" i="3" a="1"/>
  <c r="B238" i="3" s="1"/>
  <c r="J239" i="3" a="1"/>
  <c r="J239" i="3" s="1"/>
  <c r="D242" i="3" a="1"/>
  <c r="D242" i="3" s="1"/>
  <c r="E243" i="3" a="1"/>
  <c r="E243" i="3" s="1"/>
  <c r="C245" i="3" a="1"/>
  <c r="C245" i="3" s="1"/>
  <c r="D248" i="3" a="1"/>
  <c r="D248" i="3" s="1"/>
  <c r="F250" i="3" a="1"/>
  <c r="F250" i="3" s="1"/>
  <c r="K252" i="3" a="1"/>
  <c r="K252" i="3" s="1"/>
  <c r="H254" i="3" a="1"/>
  <c r="H254" i="3" s="1"/>
  <c r="J255" i="3" a="1"/>
  <c r="J255" i="3" s="1"/>
  <c r="I257" i="3" a="1"/>
  <c r="I257" i="3" s="1"/>
  <c r="F258" i="3" a="1"/>
  <c r="F258" i="3" s="1"/>
  <c r="G260" i="3" a="1"/>
  <c r="G260" i="3" s="1"/>
  <c r="A264" i="3" a="1"/>
  <c r="A264" i="3" s="1"/>
  <c r="J267" i="3" a="1"/>
  <c r="J267" i="3" s="1"/>
  <c r="G269" i="3" a="1"/>
  <c r="G269" i="3" s="1"/>
  <c r="F270" i="3" a="1"/>
  <c r="F270" i="3" s="1"/>
  <c r="E273" i="3" a="1"/>
  <c r="E273" i="3" s="1"/>
  <c r="B275" i="3" a="1"/>
  <c r="B275" i="3" s="1"/>
  <c r="D277" i="3" a="1"/>
  <c r="D277" i="3" s="1"/>
  <c r="H279" i="3" a="1"/>
  <c r="H279" i="3" s="1"/>
  <c r="I281" i="3" a="1"/>
  <c r="I281" i="3" s="1"/>
  <c r="J283" i="3" a="1"/>
  <c r="J283" i="3" s="1"/>
  <c r="J285" i="3" a="1"/>
  <c r="J285" i="3" s="1"/>
  <c r="B287" i="3" a="1"/>
  <c r="B287" i="3" s="1"/>
  <c r="E288" i="3" a="1"/>
  <c r="E288" i="3" s="1"/>
  <c r="K289" i="3" a="1"/>
  <c r="K289" i="3" s="1"/>
  <c r="C291" i="3" a="1"/>
  <c r="C291" i="3" s="1"/>
  <c r="F292" i="3" a="1"/>
  <c r="F292" i="3" s="1"/>
  <c r="A294" i="3" a="1"/>
  <c r="A294" i="3" s="1"/>
  <c r="D295" i="3" a="1"/>
  <c r="D295" i="3" s="1"/>
  <c r="A298" i="3" a="1"/>
  <c r="A298" i="3" s="1"/>
  <c r="I304" i="3" a="1"/>
  <c r="I304" i="3" s="1"/>
  <c r="H306" i="3" a="1"/>
  <c r="H306" i="3" s="1"/>
  <c r="I308" i="3" a="1"/>
  <c r="I308" i="3" s="1"/>
  <c r="D310" i="3" a="1"/>
  <c r="D310" i="3" s="1"/>
  <c r="D312" i="3" a="1"/>
  <c r="D312" i="3" s="1"/>
  <c r="F313" i="3" a="1"/>
  <c r="F313" i="3" s="1"/>
  <c r="J314" i="3" a="1"/>
  <c r="J314" i="3" s="1"/>
  <c r="G317" i="3" a="1"/>
  <c r="G317" i="3" s="1"/>
  <c r="K318" i="3" a="1"/>
  <c r="K318" i="3" s="1"/>
  <c r="H323" i="3" a="1"/>
  <c r="H323" i="3" s="1"/>
  <c r="H325" i="3" a="1"/>
  <c r="H325" i="3" s="1"/>
  <c r="A327" i="3" a="1"/>
  <c r="A327" i="3" s="1"/>
  <c r="F328" i="3" a="1"/>
  <c r="F328" i="3" s="1"/>
  <c r="I329" i="3" a="1"/>
  <c r="I329" i="3" s="1"/>
  <c r="B331" i="3" a="1"/>
  <c r="B331" i="3" s="1"/>
  <c r="G332" i="3" a="1"/>
  <c r="G332" i="3" s="1"/>
  <c r="J333" i="3" a="1"/>
  <c r="J333" i="3" s="1"/>
  <c r="J335" i="3" a="1"/>
  <c r="J335" i="3" s="1"/>
  <c r="D337" i="3" a="1"/>
  <c r="D337" i="3" s="1"/>
  <c r="D339" i="3" a="1"/>
  <c r="D339" i="3" s="1"/>
  <c r="D341" i="3" a="1"/>
  <c r="D341" i="3" s="1"/>
  <c r="I342" i="3" a="1"/>
  <c r="I342" i="3" s="1"/>
  <c r="A346" i="3" a="1"/>
  <c r="A346" i="3" s="1"/>
  <c r="E347" i="3" a="1"/>
  <c r="E347" i="3" s="1"/>
  <c r="D348" i="3" a="1"/>
  <c r="D348" i="3" s="1"/>
  <c r="J348" i="3" a="1"/>
  <c r="J348" i="3" s="1"/>
  <c r="G349" i="3" a="1"/>
  <c r="G349" i="3" s="1"/>
  <c r="K350" i="3" a="1"/>
  <c r="K350" i="3" s="1"/>
  <c r="K351" i="3" a="1"/>
  <c r="K351" i="3" s="1"/>
  <c r="H355" i="3" a="1"/>
  <c r="H355" i="3" s="1"/>
  <c r="H357" i="3" a="1"/>
  <c r="H357" i="3" s="1"/>
  <c r="E358" i="3" a="1"/>
  <c r="E358" i="3" s="1"/>
  <c r="A359" i="3" a="1"/>
  <c r="A359" i="3" s="1"/>
  <c r="H359" i="3" a="1"/>
  <c r="H359" i="3" s="1"/>
  <c r="E360" i="3" a="1"/>
  <c r="E360" i="3" s="1"/>
  <c r="B361" i="3" a="1"/>
  <c r="B361" i="3" s="1"/>
  <c r="B362" i="3" a="1"/>
  <c r="B362" i="3" s="1"/>
  <c r="I362" i="3" a="1"/>
  <c r="I362" i="3" s="1"/>
  <c r="F363" i="3" a="1"/>
  <c r="F363" i="3" s="1"/>
  <c r="F364" i="3" a="1"/>
  <c r="F364" i="3" s="1"/>
  <c r="F365" i="3" a="1"/>
  <c r="F365" i="3" s="1"/>
  <c r="C366" i="3" a="1"/>
  <c r="C366" i="3" s="1"/>
  <c r="J366" i="3" a="1"/>
  <c r="J366" i="3" s="1"/>
  <c r="D59" i="3" a="1"/>
  <c r="D59" i="3" s="1"/>
  <c r="F108" i="3" a="1"/>
  <c r="F108" i="3" s="1"/>
  <c r="J126" i="3" a="1"/>
  <c r="J126" i="3" s="1"/>
  <c r="D181" i="3" a="1"/>
  <c r="D181" i="3" s="1"/>
  <c r="I185" i="3" a="1"/>
  <c r="I185" i="3" s="1"/>
  <c r="B190" i="3" a="1"/>
  <c r="B190" i="3" s="1"/>
  <c r="I193" i="3" a="1"/>
  <c r="I193" i="3" s="1"/>
  <c r="I200" i="3" a="1"/>
  <c r="I200" i="3" s="1"/>
  <c r="E204" i="3" a="1"/>
  <c r="E204" i="3" s="1"/>
  <c r="E211" i="3" a="1"/>
  <c r="E211" i="3" s="1"/>
  <c r="B215" i="3" a="1"/>
  <c r="B215" i="3" s="1"/>
  <c r="B222" i="3" a="1"/>
  <c r="B222" i="3" s="1"/>
  <c r="H224" i="3" a="1"/>
  <c r="H224" i="3" s="1"/>
  <c r="B234" i="3" a="1"/>
  <c r="B234" i="3" s="1"/>
  <c r="K238" i="3" a="1"/>
  <c r="K238" i="3" s="1"/>
  <c r="C241" i="3" a="1"/>
  <c r="C241" i="3" s="1"/>
  <c r="G243" i="3" a="1"/>
  <c r="G243" i="3" s="1"/>
  <c r="A246" i="3" a="1"/>
  <c r="A246" i="3" s="1"/>
  <c r="H250" i="3" a="1"/>
  <c r="H250" i="3" s="1"/>
  <c r="E255" i="3" a="1"/>
  <c r="E255" i="3" s="1"/>
  <c r="I258" i="3" a="1"/>
  <c r="I258" i="3" s="1"/>
  <c r="H262" i="3" a="1"/>
  <c r="H262" i="3" s="1"/>
  <c r="C266" i="3" a="1"/>
  <c r="C266" i="3" s="1"/>
  <c r="J269" i="3" a="1"/>
  <c r="J269" i="3" s="1"/>
  <c r="H273" i="3" a="1"/>
  <c r="H273" i="3" s="1"/>
  <c r="F280" i="3" a="1"/>
  <c r="F280" i="3" s="1"/>
  <c r="K285" i="3" a="1"/>
  <c r="K285" i="3" s="1"/>
  <c r="H288" i="3" a="1"/>
  <c r="H288" i="3" s="1"/>
  <c r="B294" i="3" a="1"/>
  <c r="B294" i="3" s="1"/>
  <c r="G299" i="3" a="1"/>
  <c r="G299" i="3" s="1"/>
  <c r="C302" i="3" a="1"/>
  <c r="C302" i="3" s="1"/>
  <c r="K304" i="3" a="1"/>
  <c r="K304" i="3" s="1"/>
  <c r="H307" i="3" a="1"/>
  <c r="H307" i="3" s="1"/>
  <c r="A313" i="3" a="1"/>
  <c r="A313" i="3" s="1"/>
  <c r="J315" i="3" a="1"/>
  <c r="J315" i="3" s="1"/>
  <c r="E318" i="3" a="1"/>
  <c r="E318" i="3" s="1"/>
  <c r="C321" i="3" a="1"/>
  <c r="C321" i="3" s="1"/>
  <c r="G326" i="3" a="1"/>
  <c r="G326" i="3" s="1"/>
  <c r="B332" i="3" a="1"/>
  <c r="B332" i="3" s="1"/>
  <c r="H334" i="3" a="1"/>
  <c r="H334" i="3" s="1"/>
  <c r="E337" i="3" a="1"/>
  <c r="E337" i="3" s="1"/>
  <c r="C340" i="3" a="1"/>
  <c r="C340" i="3" s="1"/>
  <c r="F345" i="3" a="1"/>
  <c r="F345" i="3" s="1"/>
  <c r="H350" i="3" a="1"/>
  <c r="H350" i="3" s="1"/>
  <c r="A352" i="3" a="1"/>
  <c r="A352" i="3" s="1"/>
  <c r="E353" i="3" a="1"/>
  <c r="E353" i="3" s="1"/>
  <c r="E137" i="3" a="1"/>
  <c r="E137" i="3" s="1"/>
  <c r="D155" i="3" a="1"/>
  <c r="D155" i="3" s="1"/>
  <c r="I165" i="3" a="1"/>
  <c r="I165" i="3" s="1"/>
  <c r="B173" i="3" a="1"/>
  <c r="B173" i="3" s="1"/>
  <c r="E195" i="3" a="1"/>
  <c r="E195" i="3" s="1"/>
  <c r="B199" i="3" a="1"/>
  <c r="B199" i="3" s="1"/>
  <c r="B206" i="3" a="1"/>
  <c r="B206" i="3" s="1"/>
  <c r="I209" i="3" a="1"/>
  <c r="I209" i="3" s="1"/>
  <c r="I216" i="3" a="1"/>
  <c r="I216" i="3" s="1"/>
  <c r="E220" i="3" a="1"/>
  <c r="E220" i="3" s="1"/>
  <c r="E223" i="3" a="1"/>
  <c r="E223" i="3" s="1"/>
  <c r="D228" i="3" a="1"/>
  <c r="D228" i="3" s="1"/>
  <c r="F230" i="3" a="1"/>
  <c r="F230" i="3" s="1"/>
  <c r="K232" i="3" a="1"/>
  <c r="K232" i="3" s="1"/>
  <c r="A240" i="3" a="1"/>
  <c r="A240" i="3" s="1"/>
  <c r="I244" i="3" a="1"/>
  <c r="I244" i="3" s="1"/>
  <c r="G249" i="3" a="1"/>
  <c r="G249" i="3" s="1"/>
  <c r="J251" i="3" a="1"/>
  <c r="J251" i="3" s="1"/>
  <c r="D254" i="3" a="1"/>
  <c r="D254" i="3" s="1"/>
  <c r="A257" i="3" a="1"/>
  <c r="A257" i="3" s="1"/>
  <c r="H260" i="3" a="1"/>
  <c r="H260" i="3" s="1"/>
  <c r="D264" i="3" a="1"/>
  <c r="D264" i="3" s="1"/>
  <c r="C268" i="3" a="1"/>
  <c r="C268" i="3" s="1"/>
  <c r="I271" i="3" a="1"/>
  <c r="I271" i="3" s="1"/>
  <c r="D279" i="3" a="1"/>
  <c r="D279" i="3" s="1"/>
  <c r="J281" i="3" a="1"/>
  <c r="J281" i="3" s="1"/>
  <c r="G284" i="3" a="1"/>
  <c r="G284" i="3" s="1"/>
  <c r="H292" i="3" a="1"/>
  <c r="H292" i="3" s="1"/>
  <c r="B298" i="3" a="1"/>
  <c r="B298" i="3" s="1"/>
  <c r="G303" i="3" a="1"/>
  <c r="G303" i="3" s="1"/>
  <c r="C306" i="3" a="1"/>
  <c r="C306" i="3" s="1"/>
  <c r="K308" i="3" a="1"/>
  <c r="K308" i="3" s="1"/>
  <c r="H311" i="3" a="1"/>
  <c r="H311" i="3" s="1"/>
  <c r="A317" i="3" a="1"/>
  <c r="A317" i="3" s="1"/>
  <c r="J319" i="3" a="1"/>
  <c r="J319" i="3" s="1"/>
  <c r="E322" i="3" a="1"/>
  <c r="E322" i="3" s="1"/>
  <c r="C325" i="3" a="1"/>
  <c r="C325" i="3" s="1"/>
  <c r="G330" i="3" a="1"/>
  <c r="G330" i="3" s="1"/>
  <c r="B336" i="3" a="1"/>
  <c r="B336" i="3" s="1"/>
  <c r="H338" i="3" a="1"/>
  <c r="H338" i="3" s="1"/>
  <c r="E341" i="3" a="1"/>
  <c r="E341" i="3" s="1"/>
  <c r="D344" i="3" a="1"/>
  <c r="D344" i="3" s="1"/>
  <c r="J346" i="3" a="1"/>
  <c r="J346" i="3" s="1"/>
  <c r="B350" i="3" a="1"/>
  <c r="B350" i="3" s="1"/>
  <c r="I352" i="3" a="1"/>
  <c r="I352" i="3" s="1"/>
  <c r="B354" i="3" a="1"/>
  <c r="B354" i="3" s="1"/>
  <c r="I356" i="3" a="1"/>
  <c r="I356" i="3" s="1"/>
  <c r="C358" i="3" a="1"/>
  <c r="C358" i="3" s="1"/>
  <c r="J360" i="3" a="1"/>
  <c r="J360" i="3" s="1"/>
  <c r="C362" i="3" a="1"/>
  <c r="C362" i="3" s="1"/>
  <c r="G363" i="3" a="1"/>
  <c r="G363" i="3" s="1"/>
  <c r="J364" i="3" a="1"/>
  <c r="J364" i="3" s="1"/>
  <c r="K367" i="3" a="1"/>
  <c r="K367" i="3" s="1"/>
  <c r="H368" i="3" a="1"/>
  <c r="H368" i="3" s="1"/>
  <c r="E371" i="3" a="1"/>
  <c r="E371" i="3" s="1"/>
  <c r="H82" i="3" a="1"/>
  <c r="H82" i="3" s="1"/>
  <c r="B132" i="3" a="1"/>
  <c r="B132" i="3" s="1"/>
  <c r="H177" i="3" a="1"/>
  <c r="H177" i="3" s="1"/>
  <c r="A187" i="3" a="1"/>
  <c r="A187" i="3" s="1"/>
  <c r="I201" i="3" a="1"/>
  <c r="I201" i="3" s="1"/>
  <c r="I208" i="3" a="1"/>
  <c r="I208" i="3" s="1"/>
  <c r="K222" i="3" a="1"/>
  <c r="K222" i="3" s="1"/>
  <c r="G227" i="3" a="1"/>
  <c r="G227" i="3" s="1"/>
  <c r="F246" i="3" a="1"/>
  <c r="F246" i="3" s="1"/>
  <c r="A256" i="3" a="1"/>
  <c r="A256" i="3" s="1"/>
  <c r="E263" i="3" a="1"/>
  <c r="E263" i="3" s="1"/>
  <c r="D278" i="3" a="1"/>
  <c r="D278" i="3" s="1"/>
  <c r="K283" i="3" a="1"/>
  <c r="K283" i="3" s="1"/>
  <c r="E289" i="3" a="1"/>
  <c r="E289" i="3" s="1"/>
  <c r="I294" i="3" a="1"/>
  <c r="I294" i="3" s="1"/>
  <c r="K321" i="3" a="1"/>
  <c r="K321" i="3" s="1"/>
  <c r="D327" i="3" a="1"/>
  <c r="D327" i="3" s="1"/>
  <c r="A351" i="3" a="1"/>
  <c r="A351" i="3" s="1"/>
  <c r="H353" i="3" a="1"/>
  <c r="H353" i="3" s="1"/>
  <c r="I355" i="3" a="1"/>
  <c r="I355" i="3" s="1"/>
  <c r="E357" i="3" a="1"/>
  <c r="E357" i="3" s="1"/>
  <c r="C359" i="3" a="1"/>
  <c r="C359" i="3" s="1"/>
  <c r="D361" i="3" a="1"/>
  <c r="D361" i="3" s="1"/>
  <c r="J362" i="3" a="1"/>
  <c r="J362" i="3" s="1"/>
  <c r="G364" i="3" a="1"/>
  <c r="G364" i="3" s="1"/>
  <c r="G367" i="3" a="1"/>
  <c r="G367" i="3" s="1"/>
  <c r="G368" i="3" a="1"/>
  <c r="G368" i="3" s="1"/>
  <c r="G369" i="3" a="1"/>
  <c r="G369" i="3" s="1"/>
  <c r="D371" i="3" a="1"/>
  <c r="D371" i="3" s="1"/>
  <c r="A372" i="3" a="1"/>
  <c r="A372" i="3" s="1"/>
  <c r="H372" i="3" a="1"/>
  <c r="H372" i="3" s="1"/>
  <c r="B374" i="3" a="1"/>
  <c r="B374" i="3" s="1"/>
  <c r="I374" i="3" a="1"/>
  <c r="I374" i="3" s="1"/>
  <c r="E375" i="3" a="1"/>
  <c r="E375" i="3" s="1"/>
  <c r="A376" i="3" a="1"/>
  <c r="A376" i="3" s="1"/>
  <c r="B378" i="3" a="1"/>
  <c r="B378" i="3" s="1"/>
  <c r="I378" i="3" a="1"/>
  <c r="I378" i="3" s="1"/>
  <c r="F379" i="3" a="1"/>
  <c r="F379" i="3" s="1"/>
  <c r="F381" i="3" a="1"/>
  <c r="F381" i="3" s="1"/>
  <c r="C382" i="3" a="1"/>
  <c r="C382" i="3" s="1"/>
  <c r="J382" i="3" a="1"/>
  <c r="J382" i="3" s="1"/>
  <c r="F383" i="3" a="1"/>
  <c r="F383" i="3" s="1"/>
  <c r="C384" i="3" a="1"/>
  <c r="C384" i="3" s="1"/>
  <c r="K384" i="3" a="1"/>
  <c r="K384" i="3" s="1"/>
  <c r="G385" i="3" a="1"/>
  <c r="G385" i="3" s="1"/>
  <c r="C388" i="3" a="1"/>
  <c r="C388" i="3" s="1"/>
  <c r="J388" i="3" a="1"/>
  <c r="J388" i="3" s="1"/>
  <c r="F389" i="3" a="1"/>
  <c r="F389" i="3" s="1"/>
  <c r="B390" i="3" a="1"/>
  <c r="B390" i="3" s="1"/>
  <c r="I390" i="3" a="1"/>
  <c r="I390" i="3" s="1"/>
  <c r="E391" i="3" a="1"/>
  <c r="E391" i="3" s="1"/>
  <c r="A392" i="3" a="1"/>
  <c r="A392" i="3" s="1"/>
  <c r="H392" i="3" a="1"/>
  <c r="H392" i="3" s="1"/>
  <c r="K393" i="3" a="1"/>
  <c r="K393" i="3" s="1"/>
  <c r="G394" i="3" a="1"/>
  <c r="G394" i="3" s="1"/>
  <c r="D395" i="3" a="1"/>
  <c r="D395" i="3" s="1"/>
  <c r="J397" i="3" a="1"/>
  <c r="J397" i="3" s="1"/>
  <c r="F398" i="3" a="1"/>
  <c r="F398" i="3" s="1"/>
  <c r="C399" i="3" a="1"/>
  <c r="C399" i="3" s="1"/>
  <c r="I399" i="3" a="1"/>
  <c r="I399" i="3" s="1"/>
  <c r="E400" i="3" a="1"/>
  <c r="E400" i="3" s="1"/>
  <c r="B401" i="3" a="1"/>
  <c r="B401" i="3" s="1"/>
  <c r="H403" i="3" a="1"/>
  <c r="H403" i="3" s="1"/>
  <c r="A405" i="3" a="1"/>
  <c r="A405" i="3" s="1"/>
  <c r="G405" i="3" a="1"/>
  <c r="G405" i="3" s="1"/>
  <c r="D406" i="3" a="1"/>
  <c r="D406" i="3" s="1"/>
  <c r="K406" i="3" a="1"/>
  <c r="K406" i="3" s="1"/>
  <c r="F409" i="3" a="1"/>
  <c r="F409" i="3" s="1"/>
  <c r="C410" i="3" a="1"/>
  <c r="C410" i="3" s="1"/>
  <c r="J410" i="3" a="1"/>
  <c r="J410" i="3" s="1"/>
  <c r="E411" i="3" a="1"/>
  <c r="E411" i="3" s="1"/>
  <c r="B412" i="3" a="1"/>
  <c r="B412" i="3" s="1"/>
  <c r="I412" i="3" a="1"/>
  <c r="I412" i="3" s="1"/>
  <c r="A414" i="3" a="1"/>
  <c r="A414" i="3" s="1"/>
  <c r="H414" i="3" a="1"/>
  <c r="H414" i="3" s="1"/>
  <c r="D415" i="3" a="1"/>
  <c r="D415" i="3" s="1"/>
  <c r="K415" i="3" a="1"/>
  <c r="K415" i="3" s="1"/>
  <c r="G416" i="3" a="1"/>
  <c r="G416" i="3" s="1"/>
  <c r="C419" i="3" a="1"/>
  <c r="C419" i="3" s="1"/>
  <c r="J419" i="3" a="1"/>
  <c r="J419" i="3" s="1"/>
  <c r="F420" i="3" a="1"/>
  <c r="F420" i="3" s="1"/>
  <c r="B421" i="3" a="1"/>
  <c r="B421" i="3" s="1"/>
  <c r="I421" i="3" a="1"/>
  <c r="I421" i="3" s="1"/>
  <c r="E422" i="3" a="1"/>
  <c r="E422" i="3" s="1"/>
  <c r="A425" i="3" a="1"/>
  <c r="A425" i="3" s="1"/>
  <c r="H425" i="3" a="1"/>
  <c r="H425" i="3" s="1"/>
  <c r="K426" i="3" a="1"/>
  <c r="K426" i="3" s="1"/>
  <c r="G427" i="3" a="1"/>
  <c r="G427" i="3" s="1"/>
  <c r="D428" i="3" a="1"/>
  <c r="D428" i="3" s="1"/>
  <c r="J430" i="3" a="1"/>
  <c r="J430" i="3" s="1"/>
  <c r="F431" i="3" a="1"/>
  <c r="F431" i="3" s="1"/>
  <c r="C432" i="3" a="1"/>
  <c r="C432" i="3" s="1"/>
  <c r="I432" i="3" a="1"/>
  <c r="I432" i="3" s="1"/>
  <c r="E433" i="3" a="1"/>
  <c r="E433" i="3" s="1"/>
  <c r="B434" i="3" a="1"/>
  <c r="B434" i="3" s="1"/>
  <c r="H434" i="3" a="1"/>
  <c r="H434" i="3" s="1"/>
  <c r="A436" i="3" a="1"/>
  <c r="A436" i="3" s="1"/>
  <c r="G436" i="3" a="1"/>
  <c r="G436" i="3" s="1"/>
  <c r="D437" i="3" a="1"/>
  <c r="D437" i="3" s="1"/>
  <c r="K437" i="3" a="1"/>
  <c r="K437" i="3" s="1"/>
  <c r="F440" i="3" a="1"/>
  <c r="F440" i="3" s="1"/>
  <c r="G112" i="3" a="1"/>
  <c r="G112" i="3" s="1"/>
  <c r="H151" i="3" a="1"/>
  <c r="H151" i="3" s="1"/>
  <c r="B171" i="3" a="1"/>
  <c r="B171" i="3" s="1"/>
  <c r="C182" i="3" a="1"/>
  <c r="C182" i="3" s="1"/>
  <c r="B191" i="3" a="1"/>
  <c r="B191" i="3" s="1"/>
  <c r="B198" i="3" a="1"/>
  <c r="B198" i="3" s="1"/>
  <c r="E212" i="3" a="1"/>
  <c r="E212" i="3" s="1"/>
  <c r="E219" i="3" a="1"/>
  <c r="E219" i="3" s="1"/>
  <c r="C225" i="3" a="1"/>
  <c r="C225" i="3" s="1"/>
  <c r="A230" i="3" a="1"/>
  <c r="A230" i="3" s="1"/>
  <c r="H234" i="3" a="1"/>
  <c r="H234" i="3" s="1"/>
  <c r="E239" i="3" a="1"/>
  <c r="E239" i="3" s="1"/>
  <c r="D244" i="3" a="1"/>
  <c r="D244" i="3" s="1"/>
  <c r="K248" i="3" a="1"/>
  <c r="K248" i="3" s="1"/>
  <c r="I259" i="3" a="1"/>
  <c r="I259" i="3" s="1"/>
  <c r="B267" i="3" a="1"/>
  <c r="B267" i="3" s="1"/>
  <c r="E274" i="3" a="1"/>
  <c r="E274" i="3" s="1"/>
  <c r="A292" i="3" a="1"/>
  <c r="A292" i="3" s="1"/>
  <c r="F297" i="3" a="1"/>
  <c r="F297" i="3" s="1"/>
  <c r="J302" i="3" a="1"/>
  <c r="J302" i="3" s="1"/>
  <c r="D308" i="3" a="1"/>
  <c r="D308" i="3" s="1"/>
  <c r="I313" i="3" a="1"/>
  <c r="I313" i="3" s="1"/>
  <c r="B319" i="3" a="1"/>
  <c r="B319" i="3" s="1"/>
  <c r="F324" i="3" a="1"/>
  <c r="F324" i="3" s="1"/>
  <c r="A330" i="3" a="1"/>
  <c r="A330" i="3" s="1"/>
  <c r="I340" i="3" a="1"/>
  <c r="I340" i="3" s="1"/>
  <c r="D346" i="3" a="1"/>
  <c r="D346" i="3" s="1"/>
  <c r="H354" i="3" a="1"/>
  <c r="H354" i="3" s="1"/>
  <c r="E356" i="3" a="1"/>
  <c r="E356" i="3" s="1"/>
  <c r="F358" i="3" a="1"/>
  <c r="F358" i="3" s="1"/>
  <c r="C360" i="3" a="1"/>
  <c r="C360" i="3" s="1"/>
  <c r="J361" i="3" a="1"/>
  <c r="J361" i="3" s="1"/>
  <c r="K363" i="3" a="1"/>
  <c r="K363" i="3" s="1"/>
  <c r="G365" i="3" a="1"/>
  <c r="G365" i="3" s="1"/>
  <c r="C367" i="3" a="1"/>
  <c r="C367" i="3" s="1"/>
  <c r="C368" i="3" a="1"/>
  <c r="C368" i="3" s="1"/>
  <c r="K369" i="3" a="1"/>
  <c r="K369" i="3" s="1"/>
  <c r="K370" i="3" a="1"/>
  <c r="K370" i="3" s="1"/>
  <c r="H371" i="3" a="1"/>
  <c r="H371" i="3" s="1"/>
  <c r="H373" i="3" a="1"/>
  <c r="H373" i="3" s="1"/>
  <c r="E374" i="3" a="1"/>
  <c r="E374" i="3" s="1"/>
  <c r="A375" i="3" a="1"/>
  <c r="A375" i="3" s="1"/>
  <c r="H375" i="3" a="1"/>
  <c r="H375" i="3" s="1"/>
  <c r="E376" i="3" a="1"/>
  <c r="E376" i="3" s="1"/>
  <c r="B377" i="3" a="1"/>
  <c r="B377" i="3" s="1"/>
  <c r="I377" i="3" a="1"/>
  <c r="I377" i="3" s="1"/>
  <c r="E378" i="3" a="1"/>
  <c r="E378" i="3" s="1"/>
  <c r="B379" i="3" a="1"/>
  <c r="B379" i="3" s="1"/>
  <c r="J379" i="3" a="1"/>
  <c r="J379" i="3" s="1"/>
  <c r="F380" i="3" a="1"/>
  <c r="F380" i="3" s="1"/>
  <c r="B381" i="3" a="1"/>
  <c r="B381" i="3" s="1"/>
  <c r="J381" i="3" a="1"/>
  <c r="J381" i="3" s="1"/>
  <c r="G382" i="3" a="1"/>
  <c r="G382" i="3" s="1"/>
  <c r="C383" i="3" a="1"/>
  <c r="C383" i="3" s="1"/>
  <c r="J383" i="3" a="1"/>
  <c r="J383" i="3" s="1"/>
  <c r="G384" i="3" a="1"/>
  <c r="G384" i="3" s="1"/>
  <c r="D385" i="3" a="1"/>
  <c r="D385" i="3" s="1"/>
  <c r="C387" i="3" a="1"/>
  <c r="C387" i="3" s="1"/>
  <c r="J387" i="3" a="1"/>
  <c r="J387" i="3" s="1"/>
  <c r="F388" i="3" a="1"/>
  <c r="F388" i="3" s="1"/>
  <c r="B389" i="3" a="1"/>
  <c r="B389" i="3" s="1"/>
  <c r="I389" i="3" a="1"/>
  <c r="I389" i="3" s="1"/>
  <c r="E390" i="3" a="1"/>
  <c r="E390" i="3" s="1"/>
  <c r="A393" i="3" a="1"/>
  <c r="A393" i="3" s="1"/>
  <c r="H393" i="3" a="1"/>
  <c r="H393" i="3" s="1"/>
  <c r="K394" i="3" a="1"/>
  <c r="K394" i="3" s="1"/>
  <c r="G395" i="3" a="1"/>
  <c r="G395" i="3" s="1"/>
  <c r="D396" i="3" a="1"/>
  <c r="D396" i="3" s="1"/>
  <c r="J398" i="3" a="1"/>
  <c r="J398" i="3" s="1"/>
  <c r="F399" i="3" a="1"/>
  <c r="F399" i="3" s="1"/>
  <c r="C400" i="3" a="1"/>
  <c r="C400" i="3" s="1"/>
  <c r="I400" i="3" a="1"/>
  <c r="I400" i="3" s="1"/>
  <c r="E401" i="3" a="1"/>
  <c r="E401" i="3" s="1"/>
  <c r="B402" i="3" a="1"/>
  <c r="B402" i="3" s="1"/>
  <c r="H402" i="3" a="1"/>
  <c r="H402" i="3" s="1"/>
  <c r="A404" i="3" a="1"/>
  <c r="A404" i="3" s="1"/>
  <c r="G404" i="3" a="1"/>
  <c r="G404" i="3" s="1"/>
  <c r="D405" i="3" a="1"/>
  <c r="D405" i="3" s="1"/>
  <c r="K405" i="3" a="1"/>
  <c r="K405" i="3" s="1"/>
  <c r="F408" i="3" a="1"/>
  <c r="F408" i="3" s="1"/>
  <c r="C409" i="3" a="1"/>
  <c r="C409" i="3" s="1"/>
  <c r="J409" i="3" a="1"/>
  <c r="J409" i="3" s="1"/>
  <c r="E410" i="3" a="1"/>
  <c r="E410" i="3" s="1"/>
  <c r="B411" i="3" a="1"/>
  <c r="B411" i="3" s="1"/>
  <c r="I411" i="3" a="1"/>
  <c r="I411" i="3" s="1"/>
  <c r="A415" i="3" a="1"/>
  <c r="A415" i="3" s="1"/>
  <c r="H415" i="3" a="1"/>
  <c r="H415" i="3" s="1"/>
  <c r="D416" i="3" a="1"/>
  <c r="D416" i="3" s="1"/>
  <c r="K416" i="3" a="1"/>
  <c r="K416" i="3" s="1"/>
  <c r="G417" i="3" a="1"/>
  <c r="G417" i="3" s="1"/>
  <c r="C420" i="3" a="1"/>
  <c r="C420" i="3" s="1"/>
  <c r="J420" i="3" a="1"/>
  <c r="J420" i="3" s="1"/>
  <c r="F421" i="3" a="1"/>
  <c r="F421" i="3" s="1"/>
  <c r="B422" i="3" a="1"/>
  <c r="B422" i="3" s="1"/>
  <c r="I422" i="3" a="1"/>
  <c r="I422" i="3" s="1"/>
  <c r="E423" i="3" a="1"/>
  <c r="E423" i="3" s="1"/>
  <c r="A424" i="3" a="1"/>
  <c r="A424" i="3" s="1"/>
  <c r="H424" i="3" a="1"/>
  <c r="H424" i="3" s="1"/>
  <c r="K425" i="3" a="1"/>
  <c r="K425" i="3" s="1"/>
  <c r="G426" i="3" a="1"/>
  <c r="G426" i="3" s="1"/>
  <c r="D427" i="3" a="1"/>
  <c r="D427" i="3" s="1"/>
  <c r="J429" i="3" a="1"/>
  <c r="J429" i="3" s="1"/>
  <c r="F430" i="3" a="1"/>
  <c r="F430" i="3" s="1"/>
  <c r="C431" i="3" a="1"/>
  <c r="C431" i="3" s="1"/>
  <c r="I431" i="3" a="1"/>
  <c r="I431" i="3" s="1"/>
  <c r="E432" i="3" a="1"/>
  <c r="E432" i="3" s="1"/>
  <c r="B433" i="3" a="1"/>
  <c r="B433" i="3" s="1"/>
  <c r="H435" i="3" a="1"/>
  <c r="H435" i="3" s="1"/>
  <c r="A437" i="3" a="1"/>
  <c r="A437" i="3" s="1"/>
  <c r="G437" i="3" a="1"/>
  <c r="G437" i="3" s="1"/>
  <c r="D438" i="3" a="1"/>
  <c r="D438" i="3" s="1"/>
  <c r="K438" i="3" a="1"/>
  <c r="K438" i="3" s="1"/>
  <c r="F441" i="3" a="1"/>
  <c r="F441" i="3" s="1"/>
  <c r="C442" i="3" a="1"/>
  <c r="C442" i="3" s="1"/>
  <c r="J442" i="3" a="1"/>
  <c r="J442" i="3" s="1"/>
  <c r="E443" i="3" a="1"/>
  <c r="E443" i="3" s="1"/>
  <c r="B444" i="3" a="1"/>
  <c r="B444" i="3" s="1"/>
  <c r="I444" i="3" a="1"/>
  <c r="I444" i="3" s="1"/>
  <c r="A446" i="3" a="1"/>
  <c r="A446" i="3" s="1"/>
  <c r="H446" i="3" a="1"/>
  <c r="H446" i="3" s="1"/>
  <c r="D447" i="3" a="1"/>
  <c r="D447" i="3" s="1"/>
  <c r="K447" i="3" a="1"/>
  <c r="K447" i="3" s="1"/>
  <c r="G448" i="3" a="1"/>
  <c r="G448" i="3" s="1"/>
  <c r="C451" i="3" a="1"/>
  <c r="C451" i="3" s="1"/>
  <c r="J451" i="3" a="1"/>
  <c r="J451" i="3" s="1"/>
  <c r="I167" i="3" a="1"/>
  <c r="I167" i="3" s="1"/>
  <c r="E203" i="3" a="1"/>
  <c r="E203" i="3" s="1"/>
  <c r="I217" i="3" a="1"/>
  <c r="I217" i="3" s="1"/>
  <c r="I228" i="3" a="1"/>
  <c r="I228" i="3" s="1"/>
  <c r="D238" i="3" a="1"/>
  <c r="D238" i="3" s="1"/>
  <c r="J257" i="3" a="1"/>
  <c r="J257" i="3" s="1"/>
  <c r="A296" i="3" a="1"/>
  <c r="A296" i="3" s="1"/>
  <c r="K306" i="3" a="1"/>
  <c r="K306" i="3" s="1"/>
  <c r="J317" i="3" a="1"/>
  <c r="J317" i="3" s="1"/>
  <c r="G328" i="3" a="1"/>
  <c r="G328" i="3" s="1"/>
  <c r="I357" i="3" a="1"/>
  <c r="I357" i="3" s="1"/>
  <c r="F361" i="3" a="1"/>
  <c r="F361" i="3" s="1"/>
  <c r="D365" i="3" a="1"/>
  <c r="D365" i="3" s="1"/>
  <c r="J367" i="3" a="1"/>
  <c r="J367" i="3" s="1"/>
  <c r="K372" i="3" a="1"/>
  <c r="K372" i="3" s="1"/>
  <c r="A377" i="3" a="1"/>
  <c r="A377" i="3" s="1"/>
  <c r="I379" i="3" a="1"/>
  <c r="I379" i="3" s="1"/>
  <c r="A381" i="3" a="1"/>
  <c r="A381" i="3" s="1"/>
  <c r="E382" i="3" a="1"/>
  <c r="E382" i="3" s="1"/>
  <c r="I383" i="3" a="1"/>
  <c r="I383" i="3" s="1"/>
  <c r="C385" i="3" a="1"/>
  <c r="C385" i="3" s="1"/>
  <c r="E386" i="3" a="1"/>
  <c r="E386" i="3" s="1"/>
  <c r="I387" i="3" a="1"/>
  <c r="I387" i="3" s="1"/>
  <c r="H391" i="3" a="1"/>
  <c r="H391" i="3" s="1"/>
  <c r="K392" i="3" a="1"/>
  <c r="K392" i="3" s="1"/>
  <c r="J396" i="3" a="1"/>
  <c r="J396" i="3" s="1"/>
  <c r="B398" i="3" a="1"/>
  <c r="B398" i="3" s="1"/>
  <c r="E399" i="3" a="1"/>
  <c r="E399" i="3" s="1"/>
  <c r="H400" i="3" a="1"/>
  <c r="H400" i="3" s="1"/>
  <c r="K401" i="3" a="1"/>
  <c r="K401" i="3" s="1"/>
  <c r="D403" i="3" a="1"/>
  <c r="D403" i="3" s="1"/>
  <c r="J405" i="3" a="1"/>
  <c r="J405" i="3" s="1"/>
  <c r="C407" i="3" a="1"/>
  <c r="C407" i="3" s="1"/>
  <c r="E408" i="3" a="1"/>
  <c r="E408" i="3" s="1"/>
  <c r="G413" i="3" a="1"/>
  <c r="G413" i="3" s="1"/>
  <c r="K414" i="3" a="1"/>
  <c r="K414" i="3" s="1"/>
  <c r="F417" i="3" a="1"/>
  <c r="F417" i="3" s="1"/>
  <c r="J418" i="3" a="1"/>
  <c r="J418" i="3" s="1"/>
  <c r="B420" i="3" a="1"/>
  <c r="B420" i="3" s="1"/>
  <c r="H422" i="3" a="1"/>
  <c r="H422" i="3" s="1"/>
  <c r="K423" i="3" a="1"/>
  <c r="K423" i="3" s="1"/>
  <c r="J427" i="3" a="1"/>
  <c r="J427" i="3" s="1"/>
  <c r="B429" i="3" a="1"/>
  <c r="B429" i="3" s="1"/>
  <c r="E430" i="3" a="1"/>
  <c r="E430" i="3" s="1"/>
  <c r="A433" i="3" a="1"/>
  <c r="A433" i="3" s="1"/>
  <c r="G435" i="3" a="1"/>
  <c r="G435" i="3" s="1"/>
  <c r="F439" i="3" a="1"/>
  <c r="F439" i="3" s="1"/>
  <c r="I440" i="3" a="1"/>
  <c r="I440" i="3" s="1"/>
  <c r="E442" i="3" a="1"/>
  <c r="E442" i="3" s="1"/>
  <c r="K445" i="3" a="1"/>
  <c r="K445" i="3" s="1"/>
  <c r="K446" i="3" a="1"/>
  <c r="K446" i="3" s="1"/>
  <c r="H447" i="3" a="1"/>
  <c r="H447" i="3" s="1"/>
  <c r="F448" i="3" a="1"/>
  <c r="F448" i="3" s="1"/>
  <c r="F449" i="3" a="1"/>
  <c r="F449" i="3" s="1"/>
  <c r="B451" i="3" a="1"/>
  <c r="B451" i="3" s="1"/>
  <c r="B452" i="3" a="1"/>
  <c r="B452" i="3" s="1"/>
  <c r="I452" i="3" a="1"/>
  <c r="I452" i="3" s="1"/>
  <c r="A454" i="3" a="1"/>
  <c r="A454" i="3" s="1"/>
  <c r="H454" i="3" a="1"/>
  <c r="H454" i="3" s="1"/>
  <c r="D455" i="3" a="1"/>
  <c r="D455" i="3" s="1"/>
  <c r="K455" i="3" a="1"/>
  <c r="K455" i="3" s="1"/>
  <c r="G456" i="3" a="1"/>
  <c r="G456" i="3" s="1"/>
  <c r="C459" i="3" a="1"/>
  <c r="C459" i="3" s="1"/>
  <c r="J459" i="3" a="1"/>
  <c r="J459" i="3" s="1"/>
  <c r="F460" i="3" a="1"/>
  <c r="F460" i="3" s="1"/>
  <c r="B461" i="3" a="1"/>
  <c r="B461" i="3" s="1"/>
  <c r="I461" i="3" a="1"/>
  <c r="I461" i="3" s="1"/>
  <c r="E462" i="3" a="1"/>
  <c r="E462" i="3" s="1"/>
  <c r="A465" i="3" a="1"/>
  <c r="A465" i="3" s="1"/>
  <c r="H465" i="3" a="1"/>
  <c r="H465" i="3" s="1"/>
  <c r="K466" i="3" a="1"/>
  <c r="K466" i="3" s="1"/>
  <c r="G467" i="3" a="1"/>
  <c r="G467" i="3" s="1"/>
  <c r="D468" i="3" a="1"/>
  <c r="D468" i="3" s="1"/>
  <c r="J470" i="3" a="1"/>
  <c r="J470" i="3" s="1"/>
  <c r="F471" i="3" a="1"/>
  <c r="F471" i="3" s="1"/>
  <c r="C472" i="3" a="1"/>
  <c r="C472" i="3" s="1"/>
  <c r="I472" i="3" a="1"/>
  <c r="I472" i="3" s="1"/>
  <c r="E473" i="3" a="1"/>
  <c r="E473" i="3" s="1"/>
  <c r="B474" i="3" a="1"/>
  <c r="B474" i="3" s="1"/>
  <c r="H474" i="3" a="1"/>
  <c r="H474" i="3" s="1"/>
  <c r="A476" i="3" a="1"/>
  <c r="A476" i="3" s="1"/>
  <c r="G476" i="3" a="1"/>
  <c r="G476" i="3" s="1"/>
  <c r="D477" i="3" a="1"/>
  <c r="D477" i="3" s="1"/>
  <c r="K477" i="3" a="1"/>
  <c r="K477" i="3" s="1"/>
  <c r="F480" i="3" a="1"/>
  <c r="F480" i="3" s="1"/>
  <c r="C481" i="3" a="1"/>
  <c r="C481" i="3" s="1"/>
  <c r="J481" i="3" a="1"/>
  <c r="J481" i="3" s="1"/>
  <c r="E482" i="3" a="1"/>
  <c r="E482" i="3" s="1"/>
  <c r="B483" i="3" a="1"/>
  <c r="B483" i="3" s="1"/>
  <c r="I483" i="3" a="1"/>
  <c r="I483" i="3" s="1"/>
  <c r="A487" i="3" a="1"/>
  <c r="A487" i="3" s="1"/>
  <c r="H487" i="3" a="1"/>
  <c r="H487" i="3" s="1"/>
  <c r="D488" i="3" a="1"/>
  <c r="D488" i="3" s="1"/>
  <c r="K488" i="3" a="1"/>
  <c r="K488" i="3" s="1"/>
  <c r="G489" i="3" a="1"/>
  <c r="G489" i="3" s="1"/>
  <c r="C492" i="3" a="1"/>
  <c r="C492" i="3" s="1"/>
  <c r="J492" i="3" a="1"/>
  <c r="J492" i="3" s="1"/>
  <c r="F493" i="3" a="1"/>
  <c r="F493" i="3" s="1"/>
  <c r="B494" i="3" a="1"/>
  <c r="B494" i="3" s="1"/>
  <c r="I494" i="3" a="1"/>
  <c r="I494" i="3" s="1"/>
  <c r="E495" i="3" a="1"/>
  <c r="E495" i="3" s="1"/>
  <c r="A496" i="3" a="1"/>
  <c r="A496" i="3" s="1"/>
  <c r="H496" i="3" a="1"/>
  <c r="H496" i="3" s="1"/>
  <c r="K497" i="3" a="1"/>
  <c r="K497" i="3" s="1"/>
  <c r="G498" i="3" a="1"/>
  <c r="G498" i="3" s="1"/>
  <c r="D499" i="3" a="1"/>
  <c r="D499" i="3" s="1"/>
  <c r="J501" i="3" a="1"/>
  <c r="J501" i="3" s="1"/>
  <c r="F502" i="3" a="1"/>
  <c r="F502" i="3" s="1"/>
  <c r="C503" i="3" a="1"/>
  <c r="C503" i="3" s="1"/>
  <c r="I503" i="3" a="1"/>
  <c r="I503" i="3" s="1"/>
  <c r="E504" i="3" a="1"/>
  <c r="E504" i="3" s="1"/>
  <c r="B505" i="3" a="1"/>
  <c r="B505" i="3" s="1"/>
  <c r="H507" i="3" a="1"/>
  <c r="H507" i="3" s="1"/>
  <c r="A509" i="3" a="1"/>
  <c r="A509" i="3" s="1"/>
  <c r="G509" i="3" a="1"/>
  <c r="G509" i="3" s="1"/>
  <c r="D510" i="3" a="1"/>
  <c r="D510" i="3" s="1"/>
  <c r="K510" i="3" a="1"/>
  <c r="K510" i="3" s="1"/>
  <c r="F513" i="3" a="1"/>
  <c r="F513" i="3" s="1"/>
  <c r="C514" i="3" a="1"/>
  <c r="C514" i="3" s="1"/>
  <c r="J514" i="3" a="1"/>
  <c r="J514" i="3" s="1"/>
  <c r="E515" i="3" a="1"/>
  <c r="E515" i="3" s="1"/>
  <c r="B516" i="3" a="1"/>
  <c r="B516" i="3" s="1"/>
  <c r="I516" i="3" a="1"/>
  <c r="I516" i="3" s="1"/>
  <c r="A518" i="3" a="1"/>
  <c r="A518" i="3" s="1"/>
  <c r="H518" i="3" a="1"/>
  <c r="H518" i="3" s="1"/>
  <c r="D519" i="3" a="1"/>
  <c r="D519" i="3" s="1"/>
  <c r="K519" i="3" a="1"/>
  <c r="K519" i="3" s="1"/>
  <c r="G520" i="3" a="1"/>
  <c r="G520" i="3" s="1"/>
  <c r="C523" i="3" a="1"/>
  <c r="C523" i="3" s="1"/>
  <c r="J523" i="3" a="1"/>
  <c r="J523" i="3" s="1"/>
  <c r="F524" i="3" a="1"/>
  <c r="F524" i="3" s="1"/>
  <c r="B525" i="3" a="1"/>
  <c r="B525" i="3" s="1"/>
  <c r="I525" i="3" a="1"/>
  <c r="I525" i="3" s="1"/>
  <c r="E526" i="3" a="1"/>
  <c r="E526" i="3" s="1"/>
  <c r="A529" i="3" a="1"/>
  <c r="A529" i="3" s="1"/>
  <c r="H529" i="3" a="1"/>
  <c r="H529" i="3" s="1"/>
  <c r="K530" i="3" a="1"/>
  <c r="K530" i="3" s="1"/>
  <c r="G531" i="3" a="1"/>
  <c r="G531" i="3" s="1"/>
  <c r="D532" i="3" a="1"/>
  <c r="D532" i="3" s="1"/>
  <c r="J534" i="3" a="1"/>
  <c r="J534" i="3" s="1"/>
  <c r="F535" i="3" a="1"/>
  <c r="F535" i="3" s="1"/>
  <c r="C536" i="3" a="1"/>
  <c r="C536" i="3" s="1"/>
  <c r="I536" i="3" a="1"/>
  <c r="I536" i="3" s="1"/>
  <c r="E537" i="3" a="1"/>
  <c r="E537" i="3" s="1"/>
  <c r="B538" i="3" a="1"/>
  <c r="B538" i="3" s="1"/>
  <c r="H538" i="3" a="1"/>
  <c r="H538" i="3" s="1"/>
  <c r="A540" i="3" a="1"/>
  <c r="A540" i="3" s="1"/>
  <c r="G540" i="3" a="1"/>
  <c r="G540" i="3" s="1"/>
  <c r="D541" i="3" a="1"/>
  <c r="D541" i="3" s="1"/>
  <c r="K541" i="3" a="1"/>
  <c r="K541" i="3" s="1"/>
  <c r="F544" i="3" a="1"/>
  <c r="F544" i="3" s="1"/>
  <c r="C545" i="3" a="1"/>
  <c r="C545" i="3" s="1"/>
  <c r="J545" i="3" a="1"/>
  <c r="J545" i="3" s="1"/>
  <c r="E546" i="3" a="1"/>
  <c r="E546" i="3" s="1"/>
  <c r="B547" i="3" a="1"/>
  <c r="B547" i="3" s="1"/>
  <c r="I547" i="3" a="1"/>
  <c r="I547" i="3" s="1"/>
  <c r="A551" i="3" a="1"/>
  <c r="A551" i="3" s="1"/>
  <c r="H551" i="3" a="1"/>
  <c r="H551" i="3" s="1"/>
  <c r="D552" i="3" a="1"/>
  <c r="D552" i="3" s="1"/>
  <c r="K552" i="3" a="1"/>
  <c r="K552" i="3" s="1"/>
  <c r="G553" i="3" a="1"/>
  <c r="G553" i="3" s="1"/>
  <c r="C556" i="3" a="1"/>
  <c r="C556" i="3" s="1"/>
  <c r="J556" i="3" a="1"/>
  <c r="J556" i="3" s="1"/>
  <c r="F557" i="3" a="1"/>
  <c r="F557" i="3" s="1"/>
  <c r="B558" i="3" a="1"/>
  <c r="B558" i="3" s="1"/>
  <c r="I558" i="3" a="1"/>
  <c r="I558" i="3" s="1"/>
  <c r="E559" i="3" a="1"/>
  <c r="E559" i="3" s="1"/>
  <c r="A560" i="3" a="1"/>
  <c r="A560" i="3" s="1"/>
  <c r="H560" i="3" a="1"/>
  <c r="H560" i="3" s="1"/>
  <c r="K561" i="3" a="1"/>
  <c r="K561" i="3" s="1"/>
  <c r="G562" i="3" a="1"/>
  <c r="G562" i="3" s="1"/>
  <c r="D563" i="3" a="1"/>
  <c r="D563" i="3" s="1"/>
  <c r="J565" i="3" a="1"/>
  <c r="J565" i="3" s="1"/>
  <c r="F566" i="3" a="1"/>
  <c r="F566" i="3" s="1"/>
  <c r="C567" i="3" a="1"/>
  <c r="C567" i="3" s="1"/>
  <c r="I567" i="3" a="1"/>
  <c r="I567" i="3" s="1"/>
  <c r="E568" i="3" a="1"/>
  <c r="E568" i="3" s="1"/>
  <c r="B569" i="3" a="1"/>
  <c r="B569" i="3" s="1"/>
  <c r="H571" i="3" a="1"/>
  <c r="H571" i="3" s="1"/>
  <c r="K179" i="3" a="1"/>
  <c r="K179" i="3" s="1"/>
  <c r="E196" i="3" a="1"/>
  <c r="E196" i="3" s="1"/>
  <c r="A224" i="3" a="1"/>
  <c r="A224" i="3" s="1"/>
  <c r="G233" i="3" a="1"/>
  <c r="G233" i="3" s="1"/>
  <c r="I279" i="3" a="1"/>
  <c r="I279" i="3" s="1"/>
  <c r="G301" i="3" a="1"/>
  <c r="G301" i="3" s="1"/>
  <c r="C323" i="3" a="1"/>
  <c r="C323" i="3" s="1"/>
  <c r="J344" i="3" a="1"/>
  <c r="J344" i="3" s="1"/>
  <c r="I359" i="3" a="1"/>
  <c r="I359" i="3" s="1"/>
  <c r="D363" i="3" a="1"/>
  <c r="D363" i="3" s="1"/>
  <c r="K366" i="3" a="1"/>
  <c r="K366" i="3" s="1"/>
  <c r="K368" i="3" a="1"/>
  <c r="K368" i="3" s="1"/>
  <c r="G370" i="3" a="1"/>
  <c r="G370" i="3" s="1"/>
  <c r="D372" i="3" a="1"/>
  <c r="D372" i="3" s="1"/>
  <c r="H377" i="3" a="1"/>
  <c r="H377" i="3" s="1"/>
  <c r="A379" i="3" a="1"/>
  <c r="A379" i="3" s="1"/>
  <c r="I381" i="3" a="1"/>
  <c r="I381" i="3" s="1"/>
  <c r="B383" i="3" a="1"/>
  <c r="B383" i="3" s="1"/>
  <c r="E384" i="3" a="1"/>
  <c r="E384" i="3" s="1"/>
  <c r="J385" i="3" a="1"/>
  <c r="J385" i="3" s="1"/>
  <c r="B387" i="3" a="1"/>
  <c r="B387" i="3" s="1"/>
  <c r="A391" i="3" a="1"/>
  <c r="A391" i="3" s="1"/>
  <c r="D392" i="3" a="1"/>
  <c r="D392" i="3" s="1"/>
  <c r="G393" i="3" a="1"/>
  <c r="G393" i="3" s="1"/>
  <c r="C396" i="3" a="1"/>
  <c r="C396" i="3" s="1"/>
  <c r="F397" i="3" a="1"/>
  <c r="F397" i="3" s="1"/>
  <c r="I398" i="3" a="1"/>
  <c r="I398" i="3" s="1"/>
  <c r="A400" i="3" a="1"/>
  <c r="A400" i="3" s="1"/>
  <c r="G402" i="3" a="1"/>
  <c r="G402" i="3" s="1"/>
  <c r="F406" i="3" a="1"/>
  <c r="F406" i="3" s="1"/>
  <c r="I407" i="3" a="1"/>
  <c r="I407" i="3" s="1"/>
  <c r="B409" i="3" a="1"/>
  <c r="B409" i="3" s="1"/>
  <c r="H411" i="3" a="1"/>
  <c r="H411" i="3" s="1"/>
  <c r="A413" i="3" a="1"/>
  <c r="A413" i="3" s="1"/>
  <c r="D414" i="3" a="1"/>
  <c r="D414" i="3" s="1"/>
  <c r="C418" i="3" a="1"/>
  <c r="C418" i="3" s="1"/>
  <c r="E419" i="3" a="1"/>
  <c r="E419" i="3" s="1"/>
  <c r="I420" i="3" a="1"/>
  <c r="I420" i="3" s="1"/>
  <c r="A422" i="3" a="1"/>
  <c r="A422" i="3" s="1"/>
  <c r="D423" i="3" a="1"/>
  <c r="D423" i="3" s="1"/>
  <c r="G424" i="3" a="1"/>
  <c r="G424" i="3" s="1"/>
  <c r="C427" i="3" a="1"/>
  <c r="C427" i="3" s="1"/>
  <c r="F428" i="3" a="1"/>
  <c r="F428" i="3" s="1"/>
  <c r="I429" i="3" a="1"/>
  <c r="I429" i="3" s="1"/>
  <c r="H433" i="3" a="1"/>
  <c r="H433" i="3" s="1"/>
  <c r="K434" i="3" a="1"/>
  <c r="K434" i="3" s="1"/>
  <c r="D436" i="3" a="1"/>
  <c r="D436" i="3" s="1"/>
  <c r="J438" i="3" a="1"/>
  <c r="J438" i="3" s="1"/>
  <c r="C440" i="3" a="1"/>
  <c r="C440" i="3" s="1"/>
  <c r="C441" i="3" a="1"/>
  <c r="C441" i="3" s="1"/>
  <c r="B442" i="3" a="1"/>
  <c r="B442" i="3" s="1"/>
  <c r="I443" i="3" a="1"/>
  <c r="I443" i="3" s="1"/>
  <c r="G444" i="3" a="1"/>
  <c r="G444" i="3" s="1"/>
  <c r="G445" i="3" a="1"/>
  <c r="G445" i="3" s="1"/>
  <c r="K448" i="3" a="1"/>
  <c r="K448" i="3" s="1"/>
  <c r="J449" i="3" a="1"/>
  <c r="J449" i="3" s="1"/>
  <c r="J450" i="3" a="1"/>
  <c r="J450" i="3" s="1"/>
  <c r="A455" i="3" a="1"/>
  <c r="A455" i="3" s="1"/>
  <c r="H455" i="3" a="1"/>
  <c r="H455" i="3" s="1"/>
  <c r="D456" i="3" a="1"/>
  <c r="D456" i="3" s="1"/>
  <c r="K456" i="3" a="1"/>
  <c r="K456" i="3" s="1"/>
  <c r="G457" i="3" a="1"/>
  <c r="G457" i="3" s="1"/>
  <c r="C460" i="3" a="1"/>
  <c r="C460" i="3" s="1"/>
  <c r="J460" i="3" a="1"/>
  <c r="J460" i="3" s="1"/>
  <c r="F461" i="3" a="1"/>
  <c r="F461" i="3" s="1"/>
  <c r="B462" i="3" a="1"/>
  <c r="B462" i="3" s="1"/>
  <c r="I462" i="3" a="1"/>
  <c r="I462" i="3" s="1"/>
  <c r="E463" i="3" a="1"/>
  <c r="E463" i="3" s="1"/>
  <c r="A464" i="3" a="1"/>
  <c r="A464" i="3" s="1"/>
  <c r="H464" i="3" a="1"/>
  <c r="H464" i="3" s="1"/>
  <c r="K465" i="3" a="1"/>
  <c r="K465" i="3" s="1"/>
  <c r="G466" i="3" a="1"/>
  <c r="G466" i="3" s="1"/>
  <c r="D467" i="3" a="1"/>
  <c r="D467" i="3" s="1"/>
  <c r="J469" i="3" a="1"/>
  <c r="J469" i="3" s="1"/>
  <c r="F470" i="3" a="1"/>
  <c r="F470" i="3" s="1"/>
  <c r="C471" i="3" a="1"/>
  <c r="C471" i="3" s="1"/>
  <c r="I471" i="3" a="1"/>
  <c r="I471" i="3" s="1"/>
  <c r="E472" i="3" a="1"/>
  <c r="E472" i="3" s="1"/>
  <c r="B473" i="3" a="1"/>
  <c r="B473" i="3" s="1"/>
  <c r="H475" i="3" a="1"/>
  <c r="H475" i="3" s="1"/>
  <c r="A477" i="3" a="1"/>
  <c r="A477" i="3" s="1"/>
  <c r="G477" i="3" a="1"/>
  <c r="G477" i="3" s="1"/>
  <c r="D478" i="3" a="1"/>
  <c r="D478" i="3" s="1"/>
  <c r="K478" i="3" a="1"/>
  <c r="K478" i="3" s="1"/>
  <c r="F481" i="3" a="1"/>
  <c r="F481" i="3" s="1"/>
  <c r="C482" i="3" a="1"/>
  <c r="C482" i="3" s="1"/>
  <c r="J482" i="3" a="1"/>
  <c r="J482" i="3" s="1"/>
  <c r="E483" i="3" a="1"/>
  <c r="E483" i="3" s="1"/>
  <c r="B484" i="3" a="1"/>
  <c r="B484" i="3" s="1"/>
  <c r="I484" i="3" a="1"/>
  <c r="I484" i="3" s="1"/>
  <c r="A486" i="3" a="1"/>
  <c r="A486" i="3" s="1"/>
  <c r="H486" i="3" a="1"/>
  <c r="H486" i="3" s="1"/>
  <c r="D487" i="3" a="1"/>
  <c r="D487" i="3" s="1"/>
  <c r="K487" i="3" a="1"/>
  <c r="K487" i="3" s="1"/>
  <c r="G488" i="3" a="1"/>
  <c r="G488" i="3" s="1"/>
  <c r="C491" i="3" a="1"/>
  <c r="C491" i="3" s="1"/>
  <c r="J491" i="3" a="1"/>
  <c r="J491" i="3" s="1"/>
  <c r="F492" i="3" a="1"/>
  <c r="F492" i="3" s="1"/>
  <c r="B493" i="3" a="1"/>
  <c r="B493" i="3" s="1"/>
  <c r="I493" i="3" a="1"/>
  <c r="I493" i="3" s="1"/>
  <c r="E494" i="3" a="1"/>
  <c r="E494" i="3" s="1"/>
  <c r="A497" i="3" a="1"/>
  <c r="A497" i="3" s="1"/>
  <c r="H497" i="3" a="1"/>
  <c r="H497" i="3" s="1"/>
  <c r="K498" i="3" a="1"/>
  <c r="K498" i="3" s="1"/>
  <c r="G499" i="3" a="1"/>
  <c r="G499" i="3" s="1"/>
  <c r="D500" i="3" a="1"/>
  <c r="D500" i="3" s="1"/>
  <c r="J502" i="3" a="1"/>
  <c r="J502" i="3" s="1"/>
  <c r="F503" i="3" a="1"/>
  <c r="F503" i="3" s="1"/>
  <c r="C504" i="3" a="1"/>
  <c r="C504" i="3" s="1"/>
  <c r="I504" i="3" a="1"/>
  <c r="I504" i="3" s="1"/>
  <c r="E505" i="3" a="1"/>
  <c r="E505" i="3" s="1"/>
  <c r="B506" i="3" a="1"/>
  <c r="B506" i="3" s="1"/>
  <c r="H506" i="3" a="1"/>
  <c r="H506" i="3" s="1"/>
  <c r="A508" i="3" a="1"/>
  <c r="A508" i="3" s="1"/>
  <c r="G508" i="3" a="1"/>
  <c r="G508" i="3" s="1"/>
  <c r="D509" i="3" a="1"/>
  <c r="D509" i="3" s="1"/>
  <c r="K509" i="3" a="1"/>
  <c r="K509" i="3" s="1"/>
  <c r="F512" i="3" a="1"/>
  <c r="F512" i="3" s="1"/>
  <c r="C513" i="3" a="1"/>
  <c r="C513" i="3" s="1"/>
  <c r="J513" i="3" a="1"/>
  <c r="J513" i="3" s="1"/>
  <c r="E514" i="3" a="1"/>
  <c r="E514" i="3" s="1"/>
  <c r="B515" i="3" a="1"/>
  <c r="B515" i="3" s="1"/>
  <c r="I515" i="3" a="1"/>
  <c r="I515" i="3" s="1"/>
  <c r="A519" i="3" a="1"/>
  <c r="A519" i="3" s="1"/>
  <c r="H519" i="3" a="1"/>
  <c r="H519" i="3" s="1"/>
  <c r="D520" i="3" a="1"/>
  <c r="D520" i="3" s="1"/>
  <c r="K520" i="3" a="1"/>
  <c r="K520" i="3" s="1"/>
  <c r="G521" i="3" a="1"/>
  <c r="G521" i="3" s="1"/>
  <c r="C524" i="3" a="1"/>
  <c r="C524" i="3" s="1"/>
  <c r="J524" i="3" a="1"/>
  <c r="J524" i="3" s="1"/>
  <c r="F525" i="3" a="1"/>
  <c r="F525" i="3" s="1"/>
  <c r="B526" i="3" a="1"/>
  <c r="B526" i="3" s="1"/>
  <c r="I526" i="3" a="1"/>
  <c r="I526" i="3" s="1"/>
  <c r="E527" i="3" a="1"/>
  <c r="E527" i="3" s="1"/>
  <c r="A528" i="3" a="1"/>
  <c r="A528" i="3" s="1"/>
  <c r="H528" i="3" a="1"/>
  <c r="H528" i="3" s="1"/>
  <c r="K529" i="3" a="1"/>
  <c r="K529" i="3" s="1"/>
  <c r="G530" i="3" a="1"/>
  <c r="G530" i="3" s="1"/>
  <c r="D531" i="3" a="1"/>
  <c r="D531" i="3" s="1"/>
  <c r="J533" i="3" a="1"/>
  <c r="J533" i="3" s="1"/>
  <c r="F534" i="3" a="1"/>
  <c r="F534" i="3" s="1"/>
  <c r="C535" i="3" a="1"/>
  <c r="C535" i="3" s="1"/>
  <c r="I535" i="3" a="1"/>
  <c r="I535" i="3" s="1"/>
  <c r="E536" i="3" a="1"/>
  <c r="E536" i="3" s="1"/>
  <c r="B537" i="3" a="1"/>
  <c r="B537" i="3" s="1"/>
  <c r="H539" i="3" a="1"/>
  <c r="H539" i="3" s="1"/>
  <c r="A541" i="3" a="1"/>
  <c r="A541" i="3" s="1"/>
  <c r="G541" i="3" a="1"/>
  <c r="G541" i="3" s="1"/>
  <c r="D542" i="3" a="1"/>
  <c r="D542" i="3" s="1"/>
  <c r="K542" i="3" a="1"/>
  <c r="K542" i="3" s="1"/>
  <c r="F545" i="3" a="1"/>
  <c r="F545" i="3" s="1"/>
  <c r="C546" i="3" a="1"/>
  <c r="C546" i="3" s="1"/>
  <c r="J546" i="3" a="1"/>
  <c r="J546" i="3" s="1"/>
  <c r="E547" i="3" a="1"/>
  <c r="E547" i="3" s="1"/>
  <c r="B548" i="3" a="1"/>
  <c r="B548" i="3" s="1"/>
  <c r="I548" i="3" a="1"/>
  <c r="I548" i="3" s="1"/>
  <c r="A550" i="3" a="1"/>
  <c r="A550" i="3" s="1"/>
  <c r="H550" i="3" a="1"/>
  <c r="H550" i="3" s="1"/>
  <c r="D551" i="3" a="1"/>
  <c r="D551" i="3" s="1"/>
  <c r="K551" i="3" a="1"/>
  <c r="K551" i="3" s="1"/>
  <c r="G552" i="3" a="1"/>
  <c r="G552" i="3" s="1"/>
  <c r="C555" i="3" a="1"/>
  <c r="C555" i="3" s="1"/>
  <c r="J555" i="3" a="1"/>
  <c r="J555" i="3" s="1"/>
  <c r="F556" i="3" a="1"/>
  <c r="F556" i="3" s="1"/>
  <c r="B557" i="3" a="1"/>
  <c r="B557" i="3" s="1"/>
  <c r="I557" i="3" a="1"/>
  <c r="I557" i="3" s="1"/>
  <c r="E558" i="3" a="1"/>
  <c r="E558" i="3" s="1"/>
  <c r="A561" i="3" a="1"/>
  <c r="A561" i="3" s="1"/>
  <c r="H561" i="3" a="1"/>
  <c r="H561" i="3" s="1"/>
  <c r="K562" i="3" a="1"/>
  <c r="K562" i="3" s="1"/>
  <c r="G563" i="3" a="1"/>
  <c r="G563" i="3" s="1"/>
  <c r="D564" i="3" a="1"/>
  <c r="D564" i="3" s="1"/>
  <c r="J566" i="3" a="1"/>
  <c r="J566" i="3" s="1"/>
  <c r="F567" i="3" a="1"/>
  <c r="F567" i="3" s="1"/>
  <c r="C568" i="3" a="1"/>
  <c r="C568" i="3" s="1"/>
  <c r="I568" i="3" a="1"/>
  <c r="I568" i="3" s="1"/>
  <c r="E569" i="3" a="1"/>
  <c r="E569" i="3" s="1"/>
  <c r="B570" i="3" a="1"/>
  <c r="B570" i="3" s="1"/>
  <c r="H570" i="3" a="1"/>
  <c r="H570" i="3" s="1"/>
  <c r="A572" i="3" a="1"/>
  <c r="A572" i="3" s="1"/>
  <c r="G572" i="3" a="1"/>
  <c r="G572" i="3" s="1"/>
  <c r="D573" i="3" a="1"/>
  <c r="D573" i="3" s="1"/>
  <c r="K573" i="3" a="1"/>
  <c r="K573" i="3" s="1"/>
  <c r="F576" i="3" a="1"/>
  <c r="F576" i="3" s="1"/>
  <c r="C577" i="3" a="1"/>
  <c r="C577" i="3" s="1"/>
  <c r="J577" i="3" a="1"/>
  <c r="J577" i="3" s="1"/>
  <c r="E578" i="3" a="1"/>
  <c r="E578" i="3" s="1"/>
  <c r="B579" i="3" a="1"/>
  <c r="B579" i="3" s="1"/>
  <c r="I579" i="3" a="1"/>
  <c r="I579" i="3" s="1"/>
  <c r="A583" i="3" a="1"/>
  <c r="A583" i="3" s="1"/>
  <c r="F583" i="3" a="1"/>
  <c r="F583" i="3" s="1"/>
  <c r="K583" i="3" a="1"/>
  <c r="K583" i="3" s="1"/>
  <c r="J584" i="3" a="1"/>
  <c r="J584" i="3" s="1"/>
  <c r="D585" i="3" a="1"/>
  <c r="D585" i="3" s="1"/>
  <c r="C586" i="3" a="1"/>
  <c r="C586" i="3" s="1"/>
  <c r="G586" i="3" a="1"/>
  <c r="G586" i="3" s="1"/>
  <c r="F587" i="3" a="1"/>
  <c r="F587" i="3" s="1"/>
  <c r="K587" i="3" a="1"/>
  <c r="K587" i="3" s="1"/>
  <c r="J588" i="3" a="1"/>
  <c r="J588" i="3" s="1"/>
  <c r="D589" i="3" a="1"/>
  <c r="D589" i="3" s="1"/>
  <c r="C590" i="3" a="1"/>
  <c r="C590" i="3" s="1"/>
  <c r="G590" i="3" a="1"/>
  <c r="G590" i="3" s="1"/>
  <c r="F591" i="3" a="1"/>
  <c r="F591" i="3" s="1"/>
  <c r="K591" i="3" a="1"/>
  <c r="K591" i="3" s="1"/>
  <c r="J592" i="3" a="1"/>
  <c r="J592" i="3" s="1"/>
  <c r="I192" i="3" a="1"/>
  <c r="I192" i="3" s="1"/>
  <c r="H240" i="3" a="1"/>
  <c r="H240" i="3" s="1"/>
  <c r="G261" i="3" a="1"/>
  <c r="G261" i="3" s="1"/>
  <c r="K287" i="3" a="1"/>
  <c r="K287" i="3" s="1"/>
  <c r="H309" i="3" a="1"/>
  <c r="H309" i="3" s="1"/>
  <c r="K365" i="3" a="1"/>
  <c r="K365" i="3" s="1"/>
  <c r="C370" i="3" a="1"/>
  <c r="C370" i="3" s="1"/>
  <c r="D373" i="3" a="1"/>
  <c r="D373" i="3" s="1"/>
  <c r="H378" i="3" a="1"/>
  <c r="H378" i="3" s="1"/>
  <c r="B384" i="3" a="1"/>
  <c r="B384" i="3" s="1"/>
  <c r="J386" i="3" a="1"/>
  <c r="J386" i="3" s="1"/>
  <c r="K391" i="3" a="1"/>
  <c r="K391" i="3" s="1"/>
  <c r="B397" i="3" a="1"/>
  <c r="B397" i="3" s="1"/>
  <c r="F407" i="3" a="1"/>
  <c r="F407" i="3" s="1"/>
  <c r="B410" i="3" a="1"/>
  <c r="B410" i="3" s="1"/>
  <c r="G412" i="3" a="1"/>
  <c r="G412" i="3" s="1"/>
  <c r="J417" i="3" a="1"/>
  <c r="J417" i="3" s="1"/>
  <c r="A423" i="3" a="1"/>
  <c r="A423" i="3" s="1"/>
  <c r="G425" i="3" a="1"/>
  <c r="G425" i="3" s="1"/>
  <c r="C428" i="3" a="1"/>
  <c r="C428" i="3" s="1"/>
  <c r="I430" i="3" a="1"/>
  <c r="I430" i="3" s="1"/>
  <c r="F438" i="3" a="1"/>
  <c r="F438" i="3" s="1"/>
  <c r="B441" i="3" a="1"/>
  <c r="B441" i="3" s="1"/>
  <c r="H442" i="3" a="1"/>
  <c r="H442" i="3" s="1"/>
  <c r="D446" i="3" a="1"/>
  <c r="D446" i="3" s="1"/>
  <c r="G449" i="3" a="1"/>
  <c r="G449" i="3" s="1"/>
  <c r="E451" i="3" a="1"/>
  <c r="E451" i="3" s="1"/>
  <c r="J452" i="3" a="1"/>
  <c r="J452" i="3" s="1"/>
  <c r="B454" i="3" a="1"/>
  <c r="B454" i="3" s="1"/>
  <c r="E455" i="3" a="1"/>
  <c r="E455" i="3" s="1"/>
  <c r="H456" i="3" a="1"/>
  <c r="H456" i="3" s="1"/>
  <c r="K457" i="3" a="1"/>
  <c r="K457" i="3" s="1"/>
  <c r="D459" i="3" a="1"/>
  <c r="D459" i="3" s="1"/>
  <c r="J461" i="3" a="1"/>
  <c r="J461" i="3" s="1"/>
  <c r="C463" i="3" a="1"/>
  <c r="C463" i="3" s="1"/>
  <c r="E464" i="3" a="1"/>
  <c r="E464" i="3" s="1"/>
  <c r="G469" i="3" a="1"/>
  <c r="G469" i="3" s="1"/>
  <c r="K470" i="3" a="1"/>
  <c r="K470" i="3" s="1"/>
  <c r="F473" i="3" a="1"/>
  <c r="F473" i="3" s="1"/>
  <c r="J474" i="3" a="1"/>
  <c r="J474" i="3" s="1"/>
  <c r="B476" i="3" a="1"/>
  <c r="B476" i="3" s="1"/>
  <c r="H478" i="3" a="1"/>
  <c r="H478" i="3" s="1"/>
  <c r="K479" i="3" a="1"/>
  <c r="K479" i="3" s="1"/>
  <c r="J483" i="3" a="1"/>
  <c r="J483" i="3" s="1"/>
  <c r="B485" i="3" a="1"/>
  <c r="B485" i="3" s="1"/>
  <c r="E486" i="3" a="1"/>
  <c r="E486" i="3" s="1"/>
  <c r="A489" i="3" a="1"/>
  <c r="A489" i="3" s="1"/>
  <c r="G491" i="3" a="1"/>
  <c r="G491" i="3" s="1"/>
  <c r="F495" i="3" a="1"/>
  <c r="F495" i="3" s="1"/>
  <c r="I496" i="3" a="1"/>
  <c r="I496" i="3" s="1"/>
  <c r="B498" i="3" a="1"/>
  <c r="B498" i="3" s="1"/>
  <c r="G500" i="3" a="1"/>
  <c r="G500" i="3" s="1"/>
  <c r="K501" i="3" a="1"/>
  <c r="K501" i="3" s="1"/>
  <c r="F504" i="3" a="1"/>
  <c r="F504" i="3" s="1"/>
  <c r="J505" i="3" a="1"/>
  <c r="J505" i="3" s="1"/>
  <c r="B507" i="3" a="1"/>
  <c r="B507" i="3" s="1"/>
  <c r="A511" i="3" a="1"/>
  <c r="A511" i="3" s="1"/>
  <c r="D512" i="3" a="1"/>
  <c r="D512" i="3" s="1"/>
  <c r="G513" i="3" a="1"/>
  <c r="G513" i="3" s="1"/>
  <c r="C516" i="3" a="1"/>
  <c r="C516" i="3" s="1"/>
  <c r="F517" i="3" a="1"/>
  <c r="F517" i="3" s="1"/>
  <c r="I518" i="3" a="1"/>
  <c r="I518" i="3" s="1"/>
  <c r="A520" i="3" a="1"/>
  <c r="A520" i="3" s="1"/>
  <c r="G522" i="3" a="1"/>
  <c r="G522" i="3" s="1"/>
  <c r="F526" i="3" a="1"/>
  <c r="F526" i="3" s="1"/>
  <c r="I527" i="3" a="1"/>
  <c r="I527" i="3" s="1"/>
  <c r="B529" i="3" a="1"/>
  <c r="B529" i="3" s="1"/>
  <c r="H531" i="3" a="1"/>
  <c r="H531" i="3" s="1"/>
  <c r="A533" i="3" a="1"/>
  <c r="A533" i="3" s="1"/>
  <c r="D534" i="3" a="1"/>
  <c r="D534" i="3" s="1"/>
  <c r="C538" i="3" a="1"/>
  <c r="C538" i="3" s="1"/>
  <c r="E539" i="3" a="1"/>
  <c r="E539" i="3" s="1"/>
  <c r="I540" i="3" a="1"/>
  <c r="I540" i="3" s="1"/>
  <c r="A542" i="3" a="1"/>
  <c r="A542" i="3" s="1"/>
  <c r="D543" i="3" a="1"/>
  <c r="D543" i="3" s="1"/>
  <c r="G544" i="3" a="1"/>
  <c r="G544" i="3" s="1"/>
  <c r="C547" i="3" a="1"/>
  <c r="C547" i="3" s="1"/>
  <c r="F548" i="3" a="1"/>
  <c r="F548" i="3" s="1"/>
  <c r="I549" i="3" a="1"/>
  <c r="I549" i="3" s="1"/>
  <c r="H553" i="3" a="1"/>
  <c r="H553" i="3" s="1"/>
  <c r="K554" i="3" a="1"/>
  <c r="K554" i="3" s="1"/>
  <c r="D556" i="3" a="1"/>
  <c r="D556" i="3" s="1"/>
  <c r="J558" i="3" a="1"/>
  <c r="J558" i="3" s="1"/>
  <c r="C560" i="3" a="1"/>
  <c r="C560" i="3" s="1"/>
  <c r="E561" i="3" a="1"/>
  <c r="E561" i="3" s="1"/>
  <c r="H562" i="3" a="1"/>
  <c r="H562" i="3" s="1"/>
  <c r="A564" i="3" a="1"/>
  <c r="A564" i="3" s="1"/>
  <c r="D565" i="3" a="1"/>
  <c r="D565" i="3" s="1"/>
  <c r="C569" i="3" a="1"/>
  <c r="C569" i="3" s="1"/>
  <c r="E570" i="3" a="1"/>
  <c r="E570" i="3" s="1"/>
  <c r="I571" i="3" a="1"/>
  <c r="I571" i="3" s="1"/>
  <c r="A573" i="3" a="1"/>
  <c r="A573" i="3" s="1"/>
  <c r="H574" i="3" a="1"/>
  <c r="H574" i="3" s="1"/>
  <c r="D576" i="3" a="1"/>
  <c r="D576" i="3" s="1"/>
  <c r="C578" i="3" a="1"/>
  <c r="C578" i="3" s="1"/>
  <c r="J579" i="3" a="1"/>
  <c r="J579" i="3" s="1"/>
  <c r="I580" i="3" a="1"/>
  <c r="I580" i="3" s="1"/>
  <c r="F581" i="3" a="1"/>
  <c r="F581" i="3" s="1"/>
  <c r="E582" i="3" a="1"/>
  <c r="E582" i="3" s="1"/>
  <c r="D583" i="3" a="1"/>
  <c r="D583" i="3" s="1"/>
  <c r="I583" i="3" a="1"/>
  <c r="I583" i="3" s="1"/>
  <c r="E584" i="3" a="1"/>
  <c r="E584" i="3" s="1"/>
  <c r="J586" i="3" a="1"/>
  <c r="J586" i="3" s="1"/>
  <c r="A588" i="3" a="1"/>
  <c r="A588" i="3" s="1"/>
  <c r="G588" i="3" a="1"/>
  <c r="G588" i="3" s="1"/>
  <c r="B589" i="3" a="1"/>
  <c r="B589" i="3" s="1"/>
  <c r="I589" i="3" a="1"/>
  <c r="I589" i="3" s="1"/>
  <c r="C592" i="3" a="1"/>
  <c r="C592" i="3" s="1"/>
  <c r="H592" i="3" a="1"/>
  <c r="H592" i="3" s="1"/>
  <c r="D593" i="3" a="1"/>
  <c r="D593" i="3" s="1"/>
  <c r="B594" i="3" a="1"/>
  <c r="B594" i="3" s="1"/>
  <c r="G594" i="3" a="1"/>
  <c r="G594" i="3" s="1"/>
  <c r="E595" i="3" a="1"/>
  <c r="E595" i="3" s="1"/>
  <c r="K595" i="3" a="1"/>
  <c r="K595" i="3" s="1"/>
  <c r="I596" i="3" a="1"/>
  <c r="I596" i="3" s="1"/>
  <c r="D597" i="3" a="1"/>
  <c r="D597" i="3" s="1"/>
  <c r="B598" i="3" a="1"/>
  <c r="B598" i="3" s="1"/>
  <c r="G598" i="3" a="1"/>
  <c r="G598" i="3" s="1"/>
  <c r="E599" i="3" a="1"/>
  <c r="E599" i="3" s="1"/>
  <c r="K599" i="3" a="1"/>
  <c r="K599" i="3" s="1"/>
  <c r="I600" i="3" a="1"/>
  <c r="I600" i="3" s="1"/>
  <c r="D601" i="3" a="1"/>
  <c r="D601" i="3" s="1"/>
  <c r="B602" i="3" a="1"/>
  <c r="B602" i="3" s="1"/>
  <c r="E602" i="3" a="1"/>
  <c r="E602" i="3" s="1"/>
  <c r="I602" i="3" a="1"/>
  <c r="I602" i="3" s="1"/>
  <c r="B603" i="3" a="1"/>
  <c r="B603" i="3" s="1"/>
  <c r="E603" i="3" a="1"/>
  <c r="E603" i="3" s="1"/>
  <c r="I603" i="3" a="1"/>
  <c r="I603" i="3" s="1"/>
  <c r="B604" i="3" a="1"/>
  <c r="B604" i="3" s="1"/>
  <c r="E604" i="3" a="1"/>
  <c r="E604" i="3" s="1"/>
  <c r="I604" i="3" a="1"/>
  <c r="I604" i="3" s="1"/>
  <c r="B605" i="3" a="1"/>
  <c r="B605" i="3" s="1"/>
  <c r="E605" i="3" a="1"/>
  <c r="E605" i="3" s="1"/>
  <c r="I605" i="3" a="1"/>
  <c r="I605" i="3" s="1"/>
  <c r="B606" i="3" a="1"/>
  <c r="B606" i="3" s="1"/>
  <c r="E606" i="3" a="1"/>
  <c r="E606" i="3" s="1"/>
  <c r="I606" i="3" a="1"/>
  <c r="I606" i="3" s="1"/>
  <c r="B607" i="3" a="1"/>
  <c r="B607" i="3" s="1"/>
  <c r="E607" i="3" a="1"/>
  <c r="E607" i="3" s="1"/>
  <c r="I607" i="3" a="1"/>
  <c r="I607" i="3" s="1"/>
  <c r="B608" i="3" a="1"/>
  <c r="B608" i="3" s="1"/>
  <c r="E608" i="3" a="1"/>
  <c r="E608" i="3" s="1"/>
  <c r="I608" i="3" a="1"/>
  <c r="I608" i="3" s="1"/>
  <c r="B609" i="3" a="1"/>
  <c r="B609" i="3" s="1"/>
  <c r="E609" i="3" a="1"/>
  <c r="E609" i="3" s="1"/>
  <c r="I609" i="3" a="1"/>
  <c r="I609" i="3" s="1"/>
  <c r="B610" i="3" a="1"/>
  <c r="B610" i="3" s="1"/>
  <c r="E610" i="3" a="1"/>
  <c r="E610" i="3" s="1"/>
  <c r="I610" i="3" a="1"/>
  <c r="I610" i="3" s="1"/>
  <c r="B611" i="3" a="1"/>
  <c r="B611" i="3" s="1"/>
  <c r="E611" i="3" a="1"/>
  <c r="E611" i="3" s="1"/>
  <c r="I611" i="3" a="1"/>
  <c r="I611" i="3" s="1"/>
  <c r="B612" i="3" a="1"/>
  <c r="B612" i="3" s="1"/>
  <c r="E612" i="3" a="1"/>
  <c r="E612" i="3" s="1"/>
  <c r="I612" i="3" a="1"/>
  <c r="I612" i="3" s="1"/>
  <c r="B613" i="3" a="1"/>
  <c r="B613" i="3" s="1"/>
  <c r="E613" i="3" a="1"/>
  <c r="E613" i="3" s="1"/>
  <c r="I613" i="3" a="1"/>
  <c r="I613" i="3" s="1"/>
  <c r="B614" i="3" a="1"/>
  <c r="B614" i="3" s="1"/>
  <c r="E614" i="3" a="1"/>
  <c r="E614" i="3" s="1"/>
  <c r="I614" i="3" a="1"/>
  <c r="I614" i="3" s="1"/>
  <c r="B615" i="3" a="1"/>
  <c r="B615" i="3" s="1"/>
  <c r="E615" i="3" a="1"/>
  <c r="E615" i="3" s="1"/>
  <c r="I615" i="3" a="1"/>
  <c r="I615" i="3" s="1"/>
  <c r="B616" i="3" a="1"/>
  <c r="B616" i="3" s="1"/>
  <c r="E616" i="3" a="1"/>
  <c r="E616" i="3" s="1"/>
  <c r="I616" i="3" a="1"/>
  <c r="I616" i="3" s="1"/>
  <c r="B617" i="3" a="1"/>
  <c r="B617" i="3" s="1"/>
  <c r="E617" i="3" a="1"/>
  <c r="E617" i="3" s="1"/>
  <c r="I617" i="3" a="1"/>
  <c r="I617" i="3" s="1"/>
  <c r="B618" i="3" a="1"/>
  <c r="B618" i="3" s="1"/>
  <c r="E618" i="3" a="1"/>
  <c r="E618" i="3" s="1"/>
  <c r="I618" i="3" a="1"/>
  <c r="I618" i="3" s="1"/>
  <c r="B619" i="3" a="1"/>
  <c r="B619" i="3" s="1"/>
  <c r="E619" i="3" a="1"/>
  <c r="E619" i="3" s="1"/>
  <c r="I619" i="3" a="1"/>
  <c r="I619" i="3" s="1"/>
  <c r="B620" i="3" a="1"/>
  <c r="B620" i="3" s="1"/>
  <c r="E620" i="3" a="1"/>
  <c r="E620" i="3" s="1"/>
  <c r="I620" i="3" a="1"/>
  <c r="I620" i="3" s="1"/>
  <c r="B621" i="3" a="1"/>
  <c r="B621" i="3" s="1"/>
  <c r="E621" i="3" a="1"/>
  <c r="E621" i="3" s="1"/>
  <c r="I621" i="3" a="1"/>
  <c r="I621" i="3" s="1"/>
  <c r="B622" i="3" a="1"/>
  <c r="B622" i="3" s="1"/>
  <c r="E622" i="3" a="1"/>
  <c r="E622" i="3" s="1"/>
  <c r="I622" i="3" a="1"/>
  <c r="I622" i="3" s="1"/>
  <c r="I11" i="3" a="1"/>
  <c r="I11" i="3" s="1"/>
  <c r="I158" i="3" a="1"/>
  <c r="I158" i="3" s="1"/>
  <c r="K268" i="3" a="1"/>
  <c r="K268" i="3" s="1"/>
  <c r="E293" i="3" a="1"/>
  <c r="E293" i="3" s="1"/>
  <c r="A315" i="3" a="1"/>
  <c r="A315" i="3" s="1"/>
  <c r="I336" i="3" a="1"/>
  <c r="I336" i="3" s="1"/>
  <c r="B353" i="3" a="1"/>
  <c r="B353" i="3" s="1"/>
  <c r="F360" i="3" a="1"/>
  <c r="F360" i="3" s="1"/>
  <c r="F367" i="3" a="1"/>
  <c r="F367" i="3" s="1"/>
  <c r="A374" i="3" a="1"/>
  <c r="A374" i="3" s="1"/>
  <c r="I376" i="3" a="1"/>
  <c r="I376" i="3" s="1"/>
  <c r="E379" i="3" a="1"/>
  <c r="E379" i="3" s="1"/>
  <c r="J384" i="3" a="1"/>
  <c r="J384" i="3" s="1"/>
  <c r="E387" i="3" a="1"/>
  <c r="E387" i="3" s="1"/>
  <c r="A390" i="3" a="1"/>
  <c r="A390" i="3" s="1"/>
  <c r="G392" i="3" a="1"/>
  <c r="G392" i="3" s="1"/>
  <c r="C395" i="3" a="1"/>
  <c r="C395" i="3" s="1"/>
  <c r="I397" i="3" a="1"/>
  <c r="I397" i="3" s="1"/>
  <c r="K402" i="3" a="1"/>
  <c r="K402" i="3" s="1"/>
  <c r="C408" i="3" a="1"/>
  <c r="C408" i="3" s="1"/>
  <c r="H410" i="3" a="1"/>
  <c r="H410" i="3" s="1"/>
  <c r="D413" i="3" a="1"/>
  <c r="D413" i="3" s="1"/>
  <c r="E418" i="3" a="1"/>
  <c r="E418" i="3" s="1"/>
  <c r="H423" i="3" a="1"/>
  <c r="H423" i="3" s="1"/>
  <c r="J428" i="3" a="1"/>
  <c r="J428" i="3" s="1"/>
  <c r="E431" i="3" a="1"/>
  <c r="E431" i="3" s="1"/>
  <c r="K433" i="3" a="1"/>
  <c r="K433" i="3" s="1"/>
  <c r="C439" i="3" a="1"/>
  <c r="C439" i="3" s="1"/>
  <c r="E441" i="3" a="1"/>
  <c r="E441" i="3" s="1"/>
  <c r="B443" i="3" a="1"/>
  <c r="B443" i="3" s="1"/>
  <c r="A445" i="3" a="1"/>
  <c r="A445" i="3" s="1"/>
  <c r="D448" i="3" a="1"/>
  <c r="D448" i="3" s="1"/>
  <c r="C450" i="3" a="1"/>
  <c r="C450" i="3" s="1"/>
  <c r="I451" i="3" a="1"/>
  <c r="I451" i="3" s="1"/>
  <c r="B453" i="3" a="1"/>
  <c r="B453" i="3" s="1"/>
  <c r="E454" i="3" a="1"/>
  <c r="E454" i="3" s="1"/>
  <c r="A457" i="3" a="1"/>
  <c r="A457" i="3" s="1"/>
  <c r="G459" i="3" a="1"/>
  <c r="G459" i="3" s="1"/>
  <c r="F463" i="3" a="1"/>
  <c r="F463" i="3" s="1"/>
  <c r="I464" i="3" a="1"/>
  <c r="I464" i="3" s="1"/>
  <c r="B466" i="3" a="1"/>
  <c r="B466" i="3" s="1"/>
  <c r="G468" i="3" a="1"/>
  <c r="G468" i="3" s="1"/>
  <c r="K469" i="3" a="1"/>
  <c r="K469" i="3" s="1"/>
  <c r="F472" i="3" a="1"/>
  <c r="F472" i="3" s="1"/>
  <c r="J473" i="3" a="1"/>
  <c r="J473" i="3" s="1"/>
  <c r="B475" i="3" a="1"/>
  <c r="B475" i="3" s="1"/>
  <c r="A479" i="3" a="1"/>
  <c r="A479" i="3" s="1"/>
  <c r="D480" i="3" a="1"/>
  <c r="D480" i="3" s="1"/>
  <c r="G481" i="3" a="1"/>
  <c r="G481" i="3" s="1"/>
  <c r="C484" i="3" a="1"/>
  <c r="C484" i="3" s="1"/>
  <c r="F485" i="3" a="1"/>
  <c r="F485" i="3" s="1"/>
  <c r="I486" i="3" a="1"/>
  <c r="I486" i="3" s="1"/>
  <c r="A488" i="3" a="1"/>
  <c r="A488" i="3" s="1"/>
  <c r="G490" i="3" a="1"/>
  <c r="G490" i="3" s="1"/>
  <c r="F494" i="3" a="1"/>
  <c r="F494" i="3" s="1"/>
  <c r="I495" i="3" a="1"/>
  <c r="I495" i="3" s="1"/>
  <c r="B497" i="3" a="1"/>
  <c r="B497" i="3" s="1"/>
  <c r="H499" i="3" a="1"/>
  <c r="H499" i="3" s="1"/>
  <c r="A501" i="3" a="1"/>
  <c r="A501" i="3" s="1"/>
  <c r="D502" i="3" a="1"/>
  <c r="D502" i="3" s="1"/>
  <c r="C506" i="3" a="1"/>
  <c r="C506" i="3" s="1"/>
  <c r="E507" i="3" a="1"/>
  <c r="E507" i="3" s="1"/>
  <c r="I508" i="3" a="1"/>
  <c r="I508" i="3" s="1"/>
  <c r="A510" i="3" a="1"/>
  <c r="A510" i="3" s="1"/>
  <c r="D511" i="3" a="1"/>
  <c r="D511" i="3" s="1"/>
  <c r="G512" i="3" a="1"/>
  <c r="G512" i="3" s="1"/>
  <c r="C515" i="3" a="1"/>
  <c r="C515" i="3" s="1"/>
  <c r="F516" i="3" a="1"/>
  <c r="F516" i="3" s="1"/>
  <c r="I517" i="3" a="1"/>
  <c r="I517" i="3" s="1"/>
  <c r="H521" i="3" a="1"/>
  <c r="H521" i="3" s="1"/>
  <c r="K522" i="3" a="1"/>
  <c r="K522" i="3" s="1"/>
  <c r="D524" i="3" a="1"/>
  <c r="D524" i="3" s="1"/>
  <c r="J526" i="3" a="1"/>
  <c r="J526" i="3" s="1"/>
  <c r="C528" i="3" a="1"/>
  <c r="C528" i="3" s="1"/>
  <c r="E529" i="3" a="1"/>
  <c r="E529" i="3" s="1"/>
  <c r="H530" i="3" a="1"/>
  <c r="H530" i="3" s="1"/>
  <c r="A532" i="3" a="1"/>
  <c r="A532" i="3" s="1"/>
  <c r="D533" i="3" a="1"/>
  <c r="D533" i="3" s="1"/>
  <c r="C537" i="3" a="1"/>
  <c r="C537" i="3" s="1"/>
  <c r="E538" i="3" a="1"/>
  <c r="E538" i="3" s="1"/>
  <c r="I539" i="3" a="1"/>
  <c r="I539" i="3" s="1"/>
  <c r="H543" i="3" a="1"/>
  <c r="H543" i="3" s="1"/>
  <c r="K544" i="3" a="1"/>
  <c r="K544" i="3" s="1"/>
  <c r="J548" i="3" a="1"/>
  <c r="J548" i="3" s="1"/>
  <c r="B550" i="3" a="1"/>
  <c r="B550" i="3" s="1"/>
  <c r="E551" i="3" a="1"/>
  <c r="E551" i="3" s="1"/>
  <c r="H552" i="3" a="1"/>
  <c r="H552" i="3" s="1"/>
  <c r="K553" i="3" a="1"/>
  <c r="K553" i="3" s="1"/>
  <c r="D555" i="3" a="1"/>
  <c r="D555" i="3" s="1"/>
  <c r="J557" i="3" a="1"/>
  <c r="J557" i="3" s="1"/>
  <c r="C559" i="3" a="1"/>
  <c r="C559" i="3" s="1"/>
  <c r="E560" i="3" a="1"/>
  <c r="E560" i="3" s="1"/>
  <c r="G565" i="3" a="1"/>
  <c r="G565" i="3" s="1"/>
  <c r="K566" i="3" a="1"/>
  <c r="K566" i="3" s="1"/>
  <c r="F569" i="3" a="1"/>
  <c r="F569" i="3" s="1"/>
  <c r="J570" i="3" a="1"/>
  <c r="J570" i="3" s="1"/>
  <c r="B572" i="3" a="1"/>
  <c r="B572" i="3" s="1"/>
  <c r="A574" i="3" a="1"/>
  <c r="A574" i="3" s="1"/>
  <c r="K574" i="3" a="1"/>
  <c r="K574" i="3" s="1"/>
  <c r="H575" i="3" a="1"/>
  <c r="H575" i="3" s="1"/>
  <c r="G576" i="3" a="1"/>
  <c r="G576" i="3" s="1"/>
  <c r="F577" i="3" a="1"/>
  <c r="F577" i="3" s="1"/>
  <c r="C579" i="3" a="1"/>
  <c r="C579" i="3" s="1"/>
  <c r="B580" i="3" a="1"/>
  <c r="B580" i="3" s="1"/>
  <c r="J580" i="3" a="1"/>
  <c r="J580" i="3" s="1"/>
  <c r="I581" i="3" a="1"/>
  <c r="I581" i="3" s="1"/>
  <c r="H582" i="3" a="1"/>
  <c r="H582" i="3" s="1"/>
  <c r="A584" i="3" a="1"/>
  <c r="A584" i="3" s="1"/>
  <c r="G584" i="3" a="1"/>
  <c r="G584" i="3" s="1"/>
  <c r="B585" i="3" a="1"/>
  <c r="B585" i="3" s="1"/>
  <c r="I585" i="3" a="1"/>
  <c r="I585" i="3" s="1"/>
  <c r="C588" i="3" a="1"/>
  <c r="C588" i="3" s="1"/>
  <c r="H588" i="3" a="1"/>
  <c r="H588" i="3" s="1"/>
  <c r="K589" i="3" a="1"/>
  <c r="K589" i="3" s="1"/>
  <c r="E590" i="3" a="1"/>
  <c r="E590" i="3" s="1"/>
  <c r="B591" i="3" a="1"/>
  <c r="B591" i="3" s="1"/>
  <c r="I593" i="3" a="1"/>
  <c r="I593" i="3" s="1"/>
  <c r="D594" i="3" a="1"/>
  <c r="D594" i="3" s="1"/>
  <c r="B595" i="3" a="1"/>
  <c r="B595" i="3" s="1"/>
  <c r="G595" i="3" a="1"/>
  <c r="G595" i="3" s="1"/>
  <c r="E596" i="3" a="1"/>
  <c r="E596" i="3" s="1"/>
  <c r="K596" i="3" a="1"/>
  <c r="K596" i="3" s="1"/>
  <c r="I597" i="3" a="1"/>
  <c r="I597" i="3" s="1"/>
  <c r="D598" i="3" a="1"/>
  <c r="D598" i="3" s="1"/>
  <c r="B599" i="3" a="1"/>
  <c r="B599" i="3" s="1"/>
  <c r="G599" i="3" a="1"/>
  <c r="G599" i="3" s="1"/>
  <c r="E600" i="3" a="1"/>
  <c r="E600" i="3" s="1"/>
  <c r="K600" i="3" a="1"/>
  <c r="K600" i="3" s="1"/>
  <c r="I601" i="3" a="1"/>
  <c r="I601" i="3" s="1"/>
  <c r="E11" i="3" a="1"/>
  <c r="E11" i="3" s="1"/>
  <c r="K11" i="3" a="1"/>
  <c r="K11" i="3" s="1"/>
  <c r="J537" i="3" a="1"/>
  <c r="J537" i="3" s="1"/>
  <c r="A565" i="3" a="1"/>
  <c r="A565" i="3" s="1"/>
  <c r="C570" i="3" a="1"/>
  <c r="C570" i="3" s="1"/>
  <c r="I572" i="3" a="1"/>
  <c r="I572" i="3" s="1"/>
  <c r="K576" i="3" a="1"/>
  <c r="K576" i="3" s="1"/>
  <c r="F580" i="3" a="1"/>
  <c r="F580" i="3" s="1"/>
  <c r="B582" i="3" a="1"/>
  <c r="B582" i="3" s="1"/>
  <c r="F585" i="3" a="1"/>
  <c r="F585" i="3" s="1"/>
  <c r="H586" i="3" a="1"/>
  <c r="H586" i="3" s="1"/>
  <c r="I587" i="3" a="1"/>
  <c r="I587" i="3" s="1"/>
  <c r="A592" i="3" a="1"/>
  <c r="A592" i="3" s="1"/>
  <c r="B593" i="3" a="1"/>
  <c r="B593" i="3" s="1"/>
  <c r="E594" i="3" a="1"/>
  <c r="E594" i="3" s="1"/>
  <c r="I595" i="3" a="1"/>
  <c r="I595" i="3" s="1"/>
  <c r="B597" i="3" a="1"/>
  <c r="B597" i="3" s="1"/>
  <c r="E598" i="3" a="1"/>
  <c r="E598" i="3" s="1"/>
  <c r="K598" i="3" a="1"/>
  <c r="K598" i="3" s="1"/>
  <c r="D600" i="3" a="1"/>
  <c r="D600" i="3" s="1"/>
  <c r="G601" i="3" a="1"/>
  <c r="G601" i="3" s="1"/>
  <c r="B207" i="3" a="1"/>
  <c r="B207" i="3" s="1"/>
  <c r="B250" i="3" a="1"/>
  <c r="B250" i="3" s="1"/>
  <c r="F276" i="3" a="1"/>
  <c r="F276" i="3" s="1"/>
  <c r="I298" i="3" a="1"/>
  <c r="I298" i="3" s="1"/>
  <c r="E320" i="3" a="1"/>
  <c r="E320" i="3" s="1"/>
  <c r="D342" i="3" a="1"/>
  <c r="D342" i="3" s="1"/>
  <c r="B355" i="3" a="1"/>
  <c r="B355" i="3" s="1"/>
  <c r="F362" i="3" a="1"/>
  <c r="F362" i="3" s="1"/>
  <c r="H374" i="3" a="1"/>
  <c r="H374" i="3" s="1"/>
  <c r="B380" i="3" a="1"/>
  <c r="B380" i="3" s="1"/>
  <c r="B388" i="3" a="1"/>
  <c r="B388" i="3" s="1"/>
  <c r="H390" i="3" a="1"/>
  <c r="H390" i="3" s="1"/>
  <c r="J395" i="3" a="1"/>
  <c r="J395" i="3" s="1"/>
  <c r="E398" i="3" a="1"/>
  <c r="E398" i="3" s="1"/>
  <c r="A401" i="3" a="1"/>
  <c r="A401" i="3" s="1"/>
  <c r="G403" i="3" a="1"/>
  <c r="G403" i="3" s="1"/>
  <c r="I408" i="3" a="1"/>
  <c r="I408" i="3" s="1"/>
  <c r="K413" i="3" a="1"/>
  <c r="K413" i="3" s="1"/>
  <c r="F416" i="3" a="1"/>
  <c r="F416" i="3" s="1"/>
  <c r="B419" i="3" a="1"/>
  <c r="B419" i="3" s="1"/>
  <c r="D424" i="3" a="1"/>
  <c r="D424" i="3" s="1"/>
  <c r="F429" i="3" a="1"/>
  <c r="F429" i="3" s="1"/>
  <c r="A432" i="3" a="1"/>
  <c r="A432" i="3" s="1"/>
  <c r="G434" i="3" a="1"/>
  <c r="G434" i="3" s="1"/>
  <c r="I439" i="3" a="1"/>
  <c r="I439" i="3" s="1"/>
  <c r="J441" i="3" a="1"/>
  <c r="J441" i="3" s="1"/>
  <c r="H443" i="3" a="1"/>
  <c r="H443" i="3" s="1"/>
  <c r="D445" i="3" a="1"/>
  <c r="D445" i="3" s="1"/>
  <c r="A447" i="3" a="1"/>
  <c r="A447" i="3" s="1"/>
  <c r="E450" i="3" a="1"/>
  <c r="E450" i="3" s="1"/>
  <c r="C452" i="3" a="1"/>
  <c r="C452" i="3" s="1"/>
  <c r="F453" i="3" a="1"/>
  <c r="F453" i="3" s="1"/>
  <c r="I454" i="3" a="1"/>
  <c r="I454" i="3" s="1"/>
  <c r="A456" i="3" a="1"/>
  <c r="A456" i="3" s="1"/>
  <c r="G458" i="3" a="1"/>
  <c r="G458" i="3" s="1"/>
  <c r="F462" i="3" a="1"/>
  <c r="F462" i="3" s="1"/>
  <c r="I463" i="3" a="1"/>
  <c r="I463" i="3" s="1"/>
  <c r="B465" i="3" a="1"/>
  <c r="B465" i="3" s="1"/>
  <c r="H467" i="3" a="1"/>
  <c r="H467" i="3" s="1"/>
  <c r="A469" i="3" a="1"/>
  <c r="A469" i="3" s="1"/>
  <c r="D470" i="3" a="1"/>
  <c r="D470" i="3" s="1"/>
  <c r="C474" i="3" a="1"/>
  <c r="C474" i="3" s="1"/>
  <c r="E475" i="3" a="1"/>
  <c r="E475" i="3" s="1"/>
  <c r="I476" i="3" a="1"/>
  <c r="I476" i="3" s="1"/>
  <c r="A478" i="3" a="1"/>
  <c r="A478" i="3" s="1"/>
  <c r="D479" i="3" a="1"/>
  <c r="D479" i="3" s="1"/>
  <c r="G480" i="3" a="1"/>
  <c r="G480" i="3" s="1"/>
  <c r="C483" i="3" a="1"/>
  <c r="C483" i="3" s="1"/>
  <c r="F484" i="3" a="1"/>
  <c r="F484" i="3" s="1"/>
  <c r="I485" i="3" a="1"/>
  <c r="I485" i="3" s="1"/>
  <c r="H489" i="3" a="1"/>
  <c r="H489" i="3" s="1"/>
  <c r="K490" i="3" a="1"/>
  <c r="K490" i="3" s="1"/>
  <c r="D492" i="3" a="1"/>
  <c r="D492" i="3" s="1"/>
  <c r="J494" i="3" a="1"/>
  <c r="J494" i="3" s="1"/>
  <c r="C496" i="3" a="1"/>
  <c r="C496" i="3" s="1"/>
  <c r="E497" i="3" a="1"/>
  <c r="E497" i="3" s="1"/>
  <c r="H498" i="3" a="1"/>
  <c r="H498" i="3" s="1"/>
  <c r="A500" i="3" a="1"/>
  <c r="A500" i="3" s="1"/>
  <c r="D501" i="3" a="1"/>
  <c r="D501" i="3" s="1"/>
  <c r="C505" i="3" a="1"/>
  <c r="C505" i="3" s="1"/>
  <c r="E506" i="3" a="1"/>
  <c r="E506" i="3" s="1"/>
  <c r="I507" i="3" a="1"/>
  <c r="I507" i="3" s="1"/>
  <c r="H511" i="3" a="1"/>
  <c r="H511" i="3" s="1"/>
  <c r="K512" i="3" a="1"/>
  <c r="K512" i="3" s="1"/>
  <c r="J516" i="3" a="1"/>
  <c r="J516" i="3" s="1"/>
  <c r="B518" i="3" a="1"/>
  <c r="B518" i="3" s="1"/>
  <c r="E519" i="3" a="1"/>
  <c r="E519" i="3" s="1"/>
  <c r="H520" i="3" a="1"/>
  <c r="H520" i="3" s="1"/>
  <c r="K521" i="3" a="1"/>
  <c r="K521" i="3" s="1"/>
  <c r="D523" i="3" a="1"/>
  <c r="D523" i="3" s="1"/>
  <c r="J525" i="3" a="1"/>
  <c r="J525" i="3" s="1"/>
  <c r="C527" i="3" a="1"/>
  <c r="C527" i="3" s="1"/>
  <c r="E528" i="3" a="1"/>
  <c r="E528" i="3" s="1"/>
  <c r="G533" i="3" a="1"/>
  <c r="G533" i="3" s="1"/>
  <c r="K534" i="3" a="1"/>
  <c r="K534" i="3" s="1"/>
  <c r="F537" i="3" a="1"/>
  <c r="F537" i="3" s="1"/>
  <c r="J538" i="3" a="1"/>
  <c r="J538" i="3" s="1"/>
  <c r="B540" i="3" a="1"/>
  <c r="B540" i="3" s="1"/>
  <c r="H542" i="3" a="1"/>
  <c r="H542" i="3" s="1"/>
  <c r="K543" i="3" a="1"/>
  <c r="K543" i="3" s="1"/>
  <c r="J547" i="3" a="1"/>
  <c r="J547" i="3" s="1"/>
  <c r="B549" i="3" a="1"/>
  <c r="B549" i="3" s="1"/>
  <c r="E550" i="3" a="1"/>
  <c r="E550" i="3" s="1"/>
  <c r="A553" i="3" a="1"/>
  <c r="A553" i="3" s="1"/>
  <c r="G555" i="3" a="1"/>
  <c r="G555" i="3" s="1"/>
  <c r="F559" i="3" a="1"/>
  <c r="F559" i="3" s="1"/>
  <c r="I560" i="3" a="1"/>
  <c r="I560" i="3" s="1"/>
  <c r="B562" i="3" a="1"/>
  <c r="B562" i="3" s="1"/>
  <c r="G564" i="3" a="1"/>
  <c r="G564" i="3" s="1"/>
  <c r="K565" i="3" a="1"/>
  <c r="K565" i="3" s="1"/>
  <c r="F568" i="3" a="1"/>
  <c r="F568" i="3" s="1"/>
  <c r="J569" i="3" a="1"/>
  <c r="J569" i="3" s="1"/>
  <c r="B571" i="3" a="1"/>
  <c r="B571" i="3" s="1"/>
  <c r="D574" i="3" a="1"/>
  <c r="D574" i="3" s="1"/>
  <c r="A575" i="3" a="1"/>
  <c r="A575" i="3" s="1"/>
  <c r="K575" i="3" a="1"/>
  <c r="K575" i="3" s="1"/>
  <c r="G577" i="3" a="1"/>
  <c r="G577" i="3" s="1"/>
  <c r="E579" i="3" a="1"/>
  <c r="E579" i="3" s="1"/>
  <c r="C580" i="3" a="1"/>
  <c r="C580" i="3" s="1"/>
  <c r="B581" i="3" a="1"/>
  <c r="B581" i="3" s="1"/>
  <c r="A582" i="3" a="1"/>
  <c r="A582" i="3" s="1"/>
  <c r="I582" i="3" a="1"/>
  <c r="I582" i="3" s="1"/>
  <c r="C584" i="3" a="1"/>
  <c r="C584" i="3" s="1"/>
  <c r="H584" i="3" a="1"/>
  <c r="H584" i="3" s="1"/>
  <c r="K585" i="3" a="1"/>
  <c r="K585" i="3" s="1"/>
  <c r="E586" i="3" a="1"/>
  <c r="E586" i="3" s="1"/>
  <c r="B587" i="3" a="1"/>
  <c r="B587" i="3" s="1"/>
  <c r="F589" i="3" a="1"/>
  <c r="F589" i="3" s="1"/>
  <c r="A590" i="3" a="1"/>
  <c r="A590" i="3" s="1"/>
  <c r="H590" i="3" a="1"/>
  <c r="H590" i="3" s="1"/>
  <c r="D591" i="3" a="1"/>
  <c r="D591" i="3" s="1"/>
  <c r="I591" i="3" a="1"/>
  <c r="I591" i="3" s="1"/>
  <c r="E592" i="3" a="1"/>
  <c r="E592" i="3" s="1"/>
  <c r="E593" i="3" a="1"/>
  <c r="E593" i="3" s="1"/>
  <c r="K593" i="3" a="1"/>
  <c r="K593" i="3" s="1"/>
  <c r="I594" i="3" a="1"/>
  <c r="I594" i="3" s="1"/>
  <c r="D595" i="3" a="1"/>
  <c r="D595" i="3" s="1"/>
  <c r="B596" i="3" a="1"/>
  <c r="B596" i="3" s="1"/>
  <c r="G596" i="3" a="1"/>
  <c r="G596" i="3" s="1"/>
  <c r="E597" i="3" a="1"/>
  <c r="E597" i="3" s="1"/>
  <c r="K597" i="3" a="1"/>
  <c r="K597" i="3" s="1"/>
  <c r="I598" i="3" a="1"/>
  <c r="I598" i="3" s="1"/>
  <c r="D599" i="3" a="1"/>
  <c r="D599" i="3" s="1"/>
  <c r="B600" i="3" a="1"/>
  <c r="B600" i="3" s="1"/>
  <c r="G600" i="3" a="1"/>
  <c r="G600" i="3" s="1"/>
  <c r="E601" i="3" a="1"/>
  <c r="E601" i="3" s="1"/>
  <c r="K601" i="3" a="1"/>
  <c r="K601" i="3" s="1"/>
  <c r="D602" i="3" a="1"/>
  <c r="D602" i="3" s="1"/>
  <c r="G602" i="3" a="1"/>
  <c r="G602" i="3" s="1"/>
  <c r="K602" i="3" a="1"/>
  <c r="K602" i="3" s="1"/>
  <c r="D603" i="3" a="1"/>
  <c r="D603" i="3" s="1"/>
  <c r="G603" i="3" a="1"/>
  <c r="G603" i="3" s="1"/>
  <c r="K603" i="3" a="1"/>
  <c r="K603" i="3" s="1"/>
  <c r="D604" i="3" a="1"/>
  <c r="D604" i="3" s="1"/>
  <c r="G604" i="3" a="1"/>
  <c r="G604" i="3" s="1"/>
  <c r="K604" i="3" a="1"/>
  <c r="K604" i="3" s="1"/>
  <c r="D605" i="3" a="1"/>
  <c r="D605" i="3" s="1"/>
  <c r="G605" i="3" a="1"/>
  <c r="G605" i="3" s="1"/>
  <c r="K605" i="3" a="1"/>
  <c r="K605" i="3" s="1"/>
  <c r="D606" i="3" a="1"/>
  <c r="D606" i="3" s="1"/>
  <c r="G606" i="3" a="1"/>
  <c r="G606" i="3" s="1"/>
  <c r="K606" i="3" a="1"/>
  <c r="K606" i="3" s="1"/>
  <c r="D607" i="3" a="1"/>
  <c r="D607" i="3" s="1"/>
  <c r="G607" i="3" a="1"/>
  <c r="G607" i="3" s="1"/>
  <c r="K607" i="3" a="1"/>
  <c r="K607" i="3" s="1"/>
  <c r="D608" i="3" a="1"/>
  <c r="D608" i="3" s="1"/>
  <c r="G608" i="3" a="1"/>
  <c r="G608" i="3" s="1"/>
  <c r="K608" i="3" a="1"/>
  <c r="K608" i="3" s="1"/>
  <c r="D609" i="3" a="1"/>
  <c r="D609" i="3" s="1"/>
  <c r="G609" i="3" a="1"/>
  <c r="G609" i="3" s="1"/>
  <c r="K609" i="3" a="1"/>
  <c r="K609" i="3" s="1"/>
  <c r="D610" i="3" a="1"/>
  <c r="D610" i="3" s="1"/>
  <c r="G610" i="3" a="1"/>
  <c r="G610" i="3" s="1"/>
  <c r="K610" i="3" a="1"/>
  <c r="K610" i="3" s="1"/>
  <c r="D611" i="3" a="1"/>
  <c r="D611" i="3" s="1"/>
  <c r="G611" i="3" a="1"/>
  <c r="G611" i="3" s="1"/>
  <c r="K611" i="3" a="1"/>
  <c r="K611" i="3" s="1"/>
  <c r="D612" i="3" a="1"/>
  <c r="D612" i="3" s="1"/>
  <c r="G612" i="3" a="1"/>
  <c r="G612" i="3" s="1"/>
  <c r="K612" i="3" a="1"/>
  <c r="K612" i="3" s="1"/>
  <c r="D613" i="3" a="1"/>
  <c r="D613" i="3" s="1"/>
  <c r="G613" i="3" a="1"/>
  <c r="G613" i="3" s="1"/>
  <c r="K613" i="3" a="1"/>
  <c r="K613" i="3" s="1"/>
  <c r="D614" i="3" a="1"/>
  <c r="D614" i="3" s="1"/>
  <c r="G614" i="3" a="1"/>
  <c r="G614" i="3" s="1"/>
  <c r="K614" i="3" a="1"/>
  <c r="K614" i="3" s="1"/>
  <c r="D615" i="3" a="1"/>
  <c r="D615" i="3" s="1"/>
  <c r="G615" i="3" a="1"/>
  <c r="G615" i="3" s="1"/>
  <c r="K615" i="3" a="1"/>
  <c r="K615" i="3" s="1"/>
  <c r="D616" i="3" a="1"/>
  <c r="D616" i="3" s="1"/>
  <c r="G616" i="3" a="1"/>
  <c r="G616" i="3" s="1"/>
  <c r="K616" i="3" a="1"/>
  <c r="K616" i="3" s="1"/>
  <c r="D617" i="3" a="1"/>
  <c r="D617" i="3" s="1"/>
  <c r="G617" i="3" a="1"/>
  <c r="G617" i="3" s="1"/>
  <c r="K617" i="3" a="1"/>
  <c r="K617" i="3" s="1"/>
  <c r="D618" i="3" a="1"/>
  <c r="D618" i="3" s="1"/>
  <c r="G618" i="3" a="1"/>
  <c r="G618" i="3" s="1"/>
  <c r="K618" i="3" a="1"/>
  <c r="K618" i="3" s="1"/>
  <c r="D619" i="3" a="1"/>
  <c r="D619" i="3" s="1"/>
  <c r="G619" i="3" a="1"/>
  <c r="G619" i="3" s="1"/>
  <c r="K619" i="3" a="1"/>
  <c r="K619" i="3" s="1"/>
  <c r="D620" i="3" a="1"/>
  <c r="D620" i="3" s="1"/>
  <c r="G620" i="3" a="1"/>
  <c r="G620" i="3" s="1"/>
  <c r="K620" i="3" a="1"/>
  <c r="K620" i="3" s="1"/>
  <c r="D621" i="3" a="1"/>
  <c r="D621" i="3" s="1"/>
  <c r="G621" i="3" a="1"/>
  <c r="G621" i="3" s="1"/>
  <c r="K621" i="3" a="1"/>
  <c r="K621" i="3" s="1"/>
  <c r="D622" i="3" a="1"/>
  <c r="D622" i="3" s="1"/>
  <c r="G622" i="3" a="1"/>
  <c r="G622" i="3" s="1"/>
  <c r="K622" i="3" a="1"/>
  <c r="K622" i="3" s="1"/>
  <c r="F11" i="3" a="1"/>
  <c r="F11" i="3" s="1"/>
  <c r="B214" i="3" a="1"/>
  <c r="B214" i="3" s="1"/>
  <c r="J235" i="3" a="1"/>
  <c r="J235" i="3" s="1"/>
  <c r="K254" i="3" a="1"/>
  <c r="K254" i="3" s="1"/>
  <c r="F282" i="3" a="1"/>
  <c r="F282" i="3" s="1"/>
  <c r="C304" i="3" a="1"/>
  <c r="C304" i="3" s="1"/>
  <c r="A326" i="3" a="1"/>
  <c r="A326" i="3" s="1"/>
  <c r="B357" i="3" a="1"/>
  <c r="B357" i="3" s="1"/>
  <c r="D364" i="3" a="1"/>
  <c r="D364" i="3" s="1"/>
  <c r="D369" i="3" a="1"/>
  <c r="D369" i="3" s="1"/>
  <c r="A378" i="3" a="1"/>
  <c r="A378" i="3" s="1"/>
  <c r="I380" i="3" a="1"/>
  <c r="I380" i="3" s="1"/>
  <c r="E383" i="3" a="1"/>
  <c r="E383" i="3" s="1"/>
  <c r="C386" i="3" a="1"/>
  <c r="C386" i="3" s="1"/>
  <c r="I388" i="3" a="1"/>
  <c r="I388" i="3" s="1"/>
  <c r="D391" i="3" a="1"/>
  <c r="D391" i="3" s="1"/>
  <c r="F396" i="3" a="1"/>
  <c r="F396" i="3" s="1"/>
  <c r="H401" i="3" a="1"/>
  <c r="H401" i="3" s="1"/>
  <c r="D404" i="3" a="1"/>
  <c r="D404" i="3" s="1"/>
  <c r="J406" i="3" a="1"/>
  <c r="J406" i="3" s="1"/>
  <c r="E409" i="3" a="1"/>
  <c r="E409" i="3" s="1"/>
  <c r="A412" i="3" a="1"/>
  <c r="A412" i="3" s="1"/>
  <c r="C417" i="3" a="1"/>
  <c r="C417" i="3" s="1"/>
  <c r="I419" i="3" a="1"/>
  <c r="I419" i="3" s="1"/>
  <c r="K424" i="3" a="1"/>
  <c r="K424" i="3" s="1"/>
  <c r="B430" i="3" a="1"/>
  <c r="B430" i="3" s="1"/>
  <c r="H432" i="3" a="1"/>
  <c r="H432" i="3" s="1"/>
  <c r="D435" i="3" a="1"/>
  <c r="D435" i="3" s="1"/>
  <c r="J437" i="3" a="1"/>
  <c r="J437" i="3" s="1"/>
  <c r="E440" i="3" a="1"/>
  <c r="E440" i="3" s="1"/>
  <c r="A444" i="3" a="1"/>
  <c r="A444" i="3" s="1"/>
  <c r="C449" i="3" a="1"/>
  <c r="C449" i="3" s="1"/>
  <c r="F452" i="3" a="1"/>
  <c r="F452" i="3" s="1"/>
  <c r="I453" i="3" a="1"/>
  <c r="I453" i="3" s="1"/>
  <c r="H457" i="3" a="1"/>
  <c r="H457" i="3" s="1"/>
  <c r="K458" i="3" a="1"/>
  <c r="K458" i="3" s="1"/>
  <c r="D460" i="3" a="1"/>
  <c r="D460" i="3" s="1"/>
  <c r="J462" i="3" a="1"/>
  <c r="J462" i="3" s="1"/>
  <c r="C464" i="3" a="1"/>
  <c r="C464" i="3" s="1"/>
  <c r="E465" i="3" a="1"/>
  <c r="E465" i="3" s="1"/>
  <c r="H466" i="3" a="1"/>
  <c r="H466" i="3" s="1"/>
  <c r="A468" i="3" a="1"/>
  <c r="A468" i="3" s="1"/>
  <c r="D469" i="3" a="1"/>
  <c r="D469" i="3" s="1"/>
  <c r="C473" i="3" a="1"/>
  <c r="C473" i="3" s="1"/>
  <c r="E474" i="3" a="1"/>
  <c r="E474" i="3" s="1"/>
  <c r="I475" i="3" a="1"/>
  <c r="I475" i="3" s="1"/>
  <c r="H479" i="3" a="1"/>
  <c r="H479" i="3" s="1"/>
  <c r="K480" i="3" a="1"/>
  <c r="K480" i="3" s="1"/>
  <c r="J484" i="3" a="1"/>
  <c r="J484" i="3" s="1"/>
  <c r="B486" i="3" a="1"/>
  <c r="B486" i="3" s="1"/>
  <c r="E487" i="3" a="1"/>
  <c r="E487" i="3" s="1"/>
  <c r="H488" i="3" a="1"/>
  <c r="H488" i="3" s="1"/>
  <c r="K489" i="3" a="1"/>
  <c r="K489" i="3" s="1"/>
  <c r="D491" i="3" a="1"/>
  <c r="D491" i="3" s="1"/>
  <c r="J493" i="3" a="1"/>
  <c r="J493" i="3" s="1"/>
  <c r="C495" i="3" a="1"/>
  <c r="C495" i="3" s="1"/>
  <c r="E496" i="3" a="1"/>
  <c r="E496" i="3" s="1"/>
  <c r="G501" i="3" a="1"/>
  <c r="G501" i="3" s="1"/>
  <c r="K502" i="3" a="1"/>
  <c r="K502" i="3" s="1"/>
  <c r="F505" i="3" a="1"/>
  <c r="F505" i="3" s="1"/>
  <c r="J506" i="3" a="1"/>
  <c r="J506" i="3" s="1"/>
  <c r="B508" i="3" a="1"/>
  <c r="B508" i="3" s="1"/>
  <c r="H510" i="3" a="1"/>
  <c r="H510" i="3" s="1"/>
  <c r="K511" i="3" a="1"/>
  <c r="K511" i="3" s="1"/>
  <c r="J515" i="3" a="1"/>
  <c r="J515" i="3" s="1"/>
  <c r="B517" i="3" a="1"/>
  <c r="B517" i="3" s="1"/>
  <c r="E518" i="3" a="1"/>
  <c r="E518" i="3" s="1"/>
  <c r="A521" i="3" a="1"/>
  <c r="A521" i="3" s="1"/>
  <c r="G523" i="3" a="1"/>
  <c r="G523" i="3" s="1"/>
  <c r="F527" i="3" a="1"/>
  <c r="F527" i="3" s="1"/>
  <c r="I528" i="3" a="1"/>
  <c r="I528" i="3" s="1"/>
  <c r="B530" i="3" a="1"/>
  <c r="B530" i="3" s="1"/>
  <c r="G532" i="3" a="1"/>
  <c r="G532" i="3" s="1"/>
  <c r="K533" i="3" a="1"/>
  <c r="K533" i="3" s="1"/>
  <c r="F536" i="3" a="1"/>
  <c r="F536" i="3" s="1"/>
  <c r="B539" i="3" a="1"/>
  <c r="B539" i="3" s="1"/>
  <c r="A543" i="3" a="1"/>
  <c r="A543" i="3" s="1"/>
  <c r="D544" i="3" a="1"/>
  <c r="D544" i="3" s="1"/>
  <c r="G545" i="3" a="1"/>
  <c r="G545" i="3" s="1"/>
  <c r="C548" i="3" a="1"/>
  <c r="C548" i="3" s="1"/>
  <c r="F549" i="3" a="1"/>
  <c r="F549" i="3" s="1"/>
  <c r="I550" i="3" a="1"/>
  <c r="I550" i="3" s="1"/>
  <c r="A552" i="3" a="1"/>
  <c r="A552" i="3" s="1"/>
  <c r="G554" i="3" a="1"/>
  <c r="G554" i="3" s="1"/>
  <c r="F558" i="3" a="1"/>
  <c r="F558" i="3" s="1"/>
  <c r="I559" i="3" a="1"/>
  <c r="I559" i="3" s="1"/>
  <c r="B561" i="3" a="1"/>
  <c r="B561" i="3" s="1"/>
  <c r="H563" i="3" a="1"/>
  <c r="H563" i="3" s="1"/>
  <c r="D566" i="3" a="1"/>
  <c r="D566" i="3" s="1"/>
  <c r="E571" i="3" a="1"/>
  <c r="E571" i="3" s="1"/>
  <c r="G573" i="3" a="1"/>
  <c r="G573" i="3" s="1"/>
  <c r="D575" i="3" a="1"/>
  <c r="D575" i="3" s="1"/>
  <c r="J578" i="3" a="1"/>
  <c r="J578" i="3" s="1"/>
  <c r="A586" i="3" a="1"/>
  <c r="A586" i="3" s="1"/>
  <c r="D587" i="3" a="1"/>
  <c r="D587" i="3" s="1"/>
  <c r="E588" i="3" a="1"/>
  <c r="E588" i="3" s="1"/>
  <c r="J590" i="3" a="1"/>
  <c r="J590" i="3" s="1"/>
  <c r="G592" i="3" a="1"/>
  <c r="G592" i="3" s="1"/>
  <c r="G593" i="3" a="1"/>
  <c r="G593" i="3" s="1"/>
  <c r="K594" i="3" a="1"/>
  <c r="K594" i="3" s="1"/>
  <c r="D596" i="3" a="1"/>
  <c r="D596" i="3" s="1"/>
  <c r="G597" i="3" a="1"/>
  <c r="G597" i="3" s="1"/>
  <c r="I599" i="3" a="1"/>
  <c r="I599" i="3" s="1"/>
  <c r="B601" i="3" a="1"/>
  <c r="B601" i="3" s="1"/>
  <c r="C11" i="3" a="1"/>
  <c r="C11" i="3" s="1"/>
</calcChain>
</file>

<file path=xl/sharedStrings.xml><?xml version="1.0" encoding="utf-8"?>
<sst xmlns="http://schemas.openxmlformats.org/spreadsheetml/2006/main" count="1819" uniqueCount="600">
  <si>
    <t>DfE</t>
  </si>
  <si>
    <t>Name of School</t>
  </si>
  <si>
    <t>Phase</t>
  </si>
  <si>
    <t>District</t>
  </si>
  <si>
    <t>Number of pupils</t>
  </si>
  <si>
    <t>Amount increase per pupil</t>
  </si>
  <si>
    <t>% increase per pupil</t>
  </si>
  <si>
    <t>Primary</t>
  </si>
  <si>
    <t>Secondary</t>
  </si>
  <si>
    <t>2016-17 School Budget share</t>
  </si>
  <si>
    <t>SBS based on National Funding Formula (when fully implemented)</t>
  </si>
  <si>
    <t>Current average amount per pupil</t>
  </si>
  <si>
    <t>Average amount per pupil when NFF is fully implemented</t>
  </si>
  <si>
    <t>John Wallis Church of England Academy, The</t>
  </si>
  <si>
    <t>Ashford</t>
  </si>
  <si>
    <t>Aldington Primary School</t>
  </si>
  <si>
    <t>East Stour Primary School</t>
  </si>
  <si>
    <t>Victoria Road Primary School</t>
  </si>
  <si>
    <t>Willesborough Infant School</t>
  </si>
  <si>
    <t>Bethersden Primary School</t>
  </si>
  <si>
    <t>Brook Community Primary School</t>
  </si>
  <si>
    <t>Challock Primary School</t>
  </si>
  <si>
    <t>Great Chart Primary School</t>
  </si>
  <si>
    <t>Mersham Primary School</t>
  </si>
  <si>
    <t>Rolvenden Primary School</t>
  </si>
  <si>
    <t>Smeeth Community Primary School</t>
  </si>
  <si>
    <t>Tenterden Infant School</t>
  </si>
  <si>
    <t>Downs View Infant School</t>
  </si>
  <si>
    <t>John Mayne CEP School</t>
  </si>
  <si>
    <t>Brabourne CEP School</t>
  </si>
  <si>
    <t>Chilham St Mary's CEP School</t>
  </si>
  <si>
    <t>High Halden CEP School</t>
  </si>
  <si>
    <t>St Michael's CEP School</t>
  </si>
  <si>
    <t>Tenterden CEJ School</t>
  </si>
  <si>
    <t>Woodchurch CEP School</t>
  </si>
  <si>
    <t>Egerton CEP School</t>
  </si>
  <si>
    <t>Lady Joanna Thornhill (Endowed) Primary School</t>
  </si>
  <si>
    <t>John Wesley Primary School</t>
  </si>
  <si>
    <t>St Mary's CEP School, Ashford</t>
  </si>
  <si>
    <t>Charing CEP School</t>
  </si>
  <si>
    <t>Wittersham CEP School</t>
  </si>
  <si>
    <t>St Teresa's Catholic Primary School</t>
  </si>
  <si>
    <t>Phoenix Community Primary School</t>
  </si>
  <si>
    <t>Ashford Oaks Community Primary School</t>
  </si>
  <si>
    <t>Willesborough Junior School</t>
  </si>
  <si>
    <t>Repton Manor Primary School</t>
  </si>
  <si>
    <t>Goat Lees Primary School</t>
  </si>
  <si>
    <t>Godinton Primary Academy</t>
  </si>
  <si>
    <t>Kingsnorth CEP School</t>
  </si>
  <si>
    <t>Beaver Green Primary School</t>
  </si>
  <si>
    <t>Kennington C of E Junior School</t>
  </si>
  <si>
    <t>Hamstreet Primary Academy</t>
  </si>
  <si>
    <t>Furley Park Primary Academy</t>
  </si>
  <si>
    <t>St Simon of England RCP School, Ashford</t>
  </si>
  <si>
    <t>Pluckley CEP School</t>
  </si>
  <si>
    <t>Smarden Primary School</t>
  </si>
  <si>
    <t>Finberry Primary School</t>
  </si>
  <si>
    <t>North School, The</t>
  </si>
  <si>
    <t>Norton Knatchbull School, The</t>
  </si>
  <si>
    <t>Highworth Grammar School</t>
  </si>
  <si>
    <t>Towers School and Sixth Form Centre, The</t>
  </si>
  <si>
    <t>Homewood School and Sixth Form Centre</t>
  </si>
  <si>
    <t>Wye School</t>
  </si>
  <si>
    <t>Blean Primary School</t>
  </si>
  <si>
    <t>Canterbury</t>
  </si>
  <si>
    <t>Chartham Primary School</t>
  </si>
  <si>
    <t>Herne Bay Infant School</t>
  </si>
  <si>
    <t>Hoath Primary School</t>
  </si>
  <si>
    <t>Westmeads Community Infant School</t>
  </si>
  <si>
    <t>Whitstable Junior School</t>
  </si>
  <si>
    <t>Briary Primary School</t>
  </si>
  <si>
    <t>Parkside Community Primary School</t>
  </si>
  <si>
    <t>St Stephen's Infant School</t>
  </si>
  <si>
    <t>Swalecliffe Community Primary School</t>
  </si>
  <si>
    <t>Barham CEP School</t>
  </si>
  <si>
    <t>Bridge &amp; Patrixbourne CEP School</t>
  </si>
  <si>
    <t>Chislet CEP School</t>
  </si>
  <si>
    <t>Littlebourne CEP School</t>
  </si>
  <si>
    <t>St Alphege CEI School</t>
  </si>
  <si>
    <t>Wickhambreaux CEP School</t>
  </si>
  <si>
    <t>St Peter's Methodist Primary School, Canterbury</t>
  </si>
  <si>
    <t>Herne CEI School</t>
  </si>
  <si>
    <t>Herne CEJ School</t>
  </si>
  <si>
    <t>Whitstable &amp; Seasalter Endowed CEJ School</t>
  </si>
  <si>
    <t>St Thomas' Catholic Primary School, Canterbury</t>
  </si>
  <si>
    <t>Joy Lane Primary School</t>
  </si>
  <si>
    <t>Herne Bay Junior School</t>
  </si>
  <si>
    <t>Wincheap Foundation Primary School</t>
  </si>
  <si>
    <t>St Johns C of E Primary School</t>
  </si>
  <si>
    <t>Reculver C of E Primary School</t>
  </si>
  <si>
    <t>St Mary's Catholic Primary School, Whitstable</t>
  </si>
  <si>
    <t>Petham Primary School</t>
  </si>
  <si>
    <t>Pilgrims' Way Primary School</t>
  </si>
  <si>
    <t>Adisham CEP School</t>
  </si>
  <si>
    <t>Hersden Village Primary School</t>
  </si>
  <si>
    <t>Hampton Primary School</t>
  </si>
  <si>
    <t>Sturry CEP School</t>
  </si>
  <si>
    <t>St Stephen's Junior School</t>
  </si>
  <si>
    <t>Canterbury Primary School, The</t>
  </si>
  <si>
    <t>Community College Whitstable, The</t>
  </si>
  <si>
    <t>Simon Langton Girls' Grammar School</t>
  </si>
  <si>
    <t>Simon Langton Grammar School for Boys</t>
  </si>
  <si>
    <t>Archbishop's School, The</t>
  </si>
  <si>
    <t>St Anselm's Catholic School, Canterbury</t>
  </si>
  <si>
    <t>Canterbury Academy, The</t>
  </si>
  <si>
    <t>Barton Court Grammar School</t>
  </si>
  <si>
    <t>Herne Bay High School</t>
  </si>
  <si>
    <t>Spires Academy</t>
  </si>
  <si>
    <t>Darenth Community Primary School</t>
  </si>
  <si>
    <t>Dartford</t>
  </si>
  <si>
    <t>Maypole Primary School</t>
  </si>
  <si>
    <t>Westgate Primary School</t>
  </si>
  <si>
    <t>Bean Primary School</t>
  </si>
  <si>
    <t>Temple Hill Community Primary and Nursery School</t>
  </si>
  <si>
    <t>West Hill Primary School</t>
  </si>
  <si>
    <t>Craylands School, The</t>
  </si>
  <si>
    <t>Sedley's CEP School</t>
  </si>
  <si>
    <t>Stone St Mary's CEP School</t>
  </si>
  <si>
    <t>Langafel CEP School</t>
  </si>
  <si>
    <t>St Anselm's Catholic Primary School, Dartford</t>
  </si>
  <si>
    <t>Our Lady's Catholic Primary School, Dartford</t>
  </si>
  <si>
    <t>Oakfield Community Primary School</t>
  </si>
  <si>
    <t>Manor Community Primary School</t>
  </si>
  <si>
    <t>Dartford Bridge Community Primary School, The</t>
  </si>
  <si>
    <t>Sutton-at-Hone CEP School</t>
  </si>
  <si>
    <t>Holy Trinity CEP School, Dartford</t>
  </si>
  <si>
    <t>Fleetdown Primary School</t>
  </si>
  <si>
    <t>Dartford Primary Academy</t>
  </si>
  <si>
    <t>Knockhall Community Primary School</t>
  </si>
  <si>
    <t>Brent Primary School, The</t>
  </si>
  <si>
    <t>Gateway Primary Academy, The</t>
  </si>
  <si>
    <t>Joydens Wood Junior School</t>
  </si>
  <si>
    <t>Joydens Wood Infant School</t>
  </si>
  <si>
    <t>Wentworth Primary School</t>
  </si>
  <si>
    <t>Wilmington Primary School</t>
  </si>
  <si>
    <t>Dartford Science and Technology College</t>
  </si>
  <si>
    <t>Dartford Grammar School for Girls</t>
  </si>
  <si>
    <t>Ebbsfleet Academy, The</t>
  </si>
  <si>
    <t>Longfield Academy</t>
  </si>
  <si>
    <t>Wilmington Academy</t>
  </si>
  <si>
    <t>Wilmington Grammar School for Girls</t>
  </si>
  <si>
    <t>Wilmington Grammar School for Boys</t>
  </si>
  <si>
    <t>Dartford Grammar School</t>
  </si>
  <si>
    <t>Leigh Academy, The</t>
  </si>
  <si>
    <t>Leigh UTC, The</t>
  </si>
  <si>
    <t>Priory Fields School</t>
  </si>
  <si>
    <t>Dover</t>
  </si>
  <si>
    <t>River Primary School</t>
  </si>
  <si>
    <t>St Martin's School</t>
  </si>
  <si>
    <t>Langdon Primary School</t>
  </si>
  <si>
    <t>Eythorne Elvington Community Primary School</t>
  </si>
  <si>
    <t>Lydden Primary School</t>
  </si>
  <si>
    <t>Preston Primary School</t>
  </si>
  <si>
    <t>Wingham Primary School</t>
  </si>
  <si>
    <t>Worth Primary School</t>
  </si>
  <si>
    <t>Aycliffe Community Primary School</t>
  </si>
  <si>
    <t>Whitfield Aspen School</t>
  </si>
  <si>
    <t>Vale View Community School</t>
  </si>
  <si>
    <t>St Margaret's-at-Cliffe Primary School</t>
  </si>
  <si>
    <t>Capel-le-Ferne Primary School</t>
  </si>
  <si>
    <t>Sandwich Infant School</t>
  </si>
  <si>
    <t>Sandwich Junior School</t>
  </si>
  <si>
    <t>Aylesham Primary School</t>
  </si>
  <si>
    <t>Sandown School</t>
  </si>
  <si>
    <t>Downs CEP School, The</t>
  </si>
  <si>
    <t>Eastry CEP School</t>
  </si>
  <si>
    <t>Goodnestone CEP School</t>
  </si>
  <si>
    <t>Guston CEP School</t>
  </si>
  <si>
    <t>Nonington CEP School</t>
  </si>
  <si>
    <t>Northbourne CEP School</t>
  </si>
  <si>
    <t>Kingsdown &amp; Ringwould CEP School</t>
  </si>
  <si>
    <t>Sibertswold CEP School</t>
  </si>
  <si>
    <t>Cartwright &amp; Kelsey CEP School</t>
  </si>
  <si>
    <t>Deal Parochial CEP School</t>
  </si>
  <si>
    <t>St Mary's CEP School, Dover</t>
  </si>
  <si>
    <t>Sholden CEP School</t>
  </si>
  <si>
    <t>Hornbeam Primary School</t>
  </si>
  <si>
    <t>Green Park Community Primary School</t>
  </si>
  <si>
    <t>Charlton CofE Primary School</t>
  </si>
  <si>
    <t>Warden House Primary School</t>
  </si>
  <si>
    <t>Temple Ewell CEP School</t>
  </si>
  <si>
    <t>St Joseph's Catholic Primary School, Aylesham</t>
  </si>
  <si>
    <t>St Mary's Catholic School, Deal</t>
  </si>
  <si>
    <t>St Richard's Catholic Primary School, Dover</t>
  </si>
  <si>
    <t>Barton Junior School</t>
  </si>
  <si>
    <t>White Cliffs Primary College for the Arts</t>
  </si>
  <si>
    <t>Shatterlocks Infant School</t>
  </si>
  <si>
    <t>Dover Grammar School for Girls</t>
  </si>
  <si>
    <t>St Edmund's Catholic School, Dover</t>
  </si>
  <si>
    <t>Dover Grammar School for Boys</t>
  </si>
  <si>
    <t>Astor College</t>
  </si>
  <si>
    <t>Dover Christ Church Academy</t>
  </si>
  <si>
    <t>Castle Community College</t>
  </si>
  <si>
    <t>Sir Roger Manwood's School</t>
  </si>
  <si>
    <t>Sandwich Technology School</t>
  </si>
  <si>
    <t>Duke of York's Royal Military School</t>
  </si>
  <si>
    <t>Cobham Primary School</t>
  </si>
  <si>
    <t>Gravesham</t>
  </si>
  <si>
    <t>Cecil Road Primary and Nursery School</t>
  </si>
  <si>
    <t>Higham Primary School</t>
  </si>
  <si>
    <t>Lawn Primary School</t>
  </si>
  <si>
    <t>Shears Green Infant School</t>
  </si>
  <si>
    <t>Shears Green Junior School</t>
  </si>
  <si>
    <t>Riverview Junior School</t>
  </si>
  <si>
    <t>Singlewell Primary School</t>
  </si>
  <si>
    <t>Vigo Village School</t>
  </si>
  <si>
    <t>Painters Ash Primary School</t>
  </si>
  <si>
    <t>Westcourt School</t>
  </si>
  <si>
    <t>Wrotham Road Primary School</t>
  </si>
  <si>
    <t>Kings Farm Primary School</t>
  </si>
  <si>
    <t>Holy Trinity CEP School</t>
  </si>
  <si>
    <t>Culverstone Green Primary School</t>
  </si>
  <si>
    <t>Istead Rise Primary School</t>
  </si>
  <si>
    <t>Riverview Infant School</t>
  </si>
  <si>
    <t>St John's Catholic Primary School, Gravesend</t>
  </si>
  <si>
    <t>Rosherville Church of England Academy</t>
  </si>
  <si>
    <t>Shorne Church of England (V.C) Primary School</t>
  </si>
  <si>
    <t>St Botolph's CEP School</t>
  </si>
  <si>
    <t>St Joseph's Catholic Primary School, Northfleet</t>
  </si>
  <si>
    <t>Chantry Community Academy</t>
  </si>
  <si>
    <t>Copperfield Academy</t>
  </si>
  <si>
    <t>Whitehill Primary School</t>
  </si>
  <si>
    <t>Tymberwood Academy</t>
  </si>
  <si>
    <t>Meopham Community Academy</t>
  </si>
  <si>
    <t>Northfleet School for Girls</t>
  </si>
  <si>
    <t>Thamesview School</t>
  </si>
  <si>
    <t>Northfleet Technology College</t>
  </si>
  <si>
    <t>St John's Catholic Comprehensive School</t>
  </si>
  <si>
    <t>Meopham School</t>
  </si>
  <si>
    <t>Mayfield Grammar School, Gravesend</t>
  </si>
  <si>
    <t>Saint George's CE School</t>
  </si>
  <si>
    <t>Gravesend Grammar School</t>
  </si>
  <si>
    <t>Boughton Monchelsea Primary School</t>
  </si>
  <si>
    <t>Maidstone</t>
  </si>
  <si>
    <t>East Farleigh Primary School</t>
  </si>
  <si>
    <t>Headcorn Primary School</t>
  </si>
  <si>
    <t>Hollingbourne Primary School</t>
  </si>
  <si>
    <t>Lenham Primary School</t>
  </si>
  <si>
    <t>Platts Heath Primary School</t>
  </si>
  <si>
    <t>Loose Primary School</t>
  </si>
  <si>
    <t>Brunswick House Primary School</t>
  </si>
  <si>
    <t>East Borough Primary School</t>
  </si>
  <si>
    <t>North Borough Junior School</t>
  </si>
  <si>
    <t>Park Way Primary School</t>
  </si>
  <si>
    <t>Marden Primary School</t>
  </si>
  <si>
    <t>Staplehurst School</t>
  </si>
  <si>
    <t>Sutton Valence Primary School</t>
  </si>
  <si>
    <t>St Paul's Infant School</t>
  </si>
  <si>
    <t>Madginford Primary School</t>
  </si>
  <si>
    <t>Barming Primary School</t>
  </si>
  <si>
    <t>Sandling Primary School</t>
  </si>
  <si>
    <t>Kingswood Primary School</t>
  </si>
  <si>
    <t>Senacre Wood Primary School</t>
  </si>
  <si>
    <t>West Borough Primary School</t>
  </si>
  <si>
    <t>Coxheath Primary School</t>
  </si>
  <si>
    <t>Bredhurst CEP School</t>
  </si>
  <si>
    <t>Harrietsham CEP School</t>
  </si>
  <si>
    <t>Leeds &amp; Broomfield CEP School</t>
  </si>
  <si>
    <t>St Michael's CEJ School, Maidstone</t>
  </si>
  <si>
    <t>St Michael's CEI School, Maidstone</t>
  </si>
  <si>
    <t>Thurnham CEI School</t>
  </si>
  <si>
    <t>Ulcombe CEP School</t>
  </si>
  <si>
    <t>St Margaret's CEP School, Collier Street</t>
  </si>
  <si>
    <t>Laddingford St Mary's CEP School</t>
  </si>
  <si>
    <t>Yalding St Peter &amp; St Paul CEP School</t>
  </si>
  <si>
    <t>Hunton CEP School</t>
  </si>
  <si>
    <t>Greenfields Community Primary School</t>
  </si>
  <si>
    <t>Palace Wood Primary School</t>
  </si>
  <si>
    <t>Roseacre Junior School</t>
  </si>
  <si>
    <t>St Francis' Catholic School, Maidstone</t>
  </si>
  <si>
    <t>South Borough Primary School</t>
  </si>
  <si>
    <t>Archbishop Courtenay Primary School</t>
  </si>
  <si>
    <t>Holy Family Catholic Primary School, The</t>
  </si>
  <si>
    <t>Oaks Primary Academy</t>
  </si>
  <si>
    <t>Molehill Copse Primary School</t>
  </si>
  <si>
    <t>Tree Tops Academy</t>
  </si>
  <si>
    <t>Allington Primary School</t>
  </si>
  <si>
    <t>St John's CEP School, Maidstone</t>
  </si>
  <si>
    <t>Langley Park</t>
  </si>
  <si>
    <t>Tiger Primary School</t>
  </si>
  <si>
    <t>Jubilee Primary School</t>
  </si>
  <si>
    <t>Swadelands School</t>
  </si>
  <si>
    <t>Maidstone Grammar School</t>
  </si>
  <si>
    <t>Maidstone Grammar School for Girls</t>
  </si>
  <si>
    <t>St Simon Stock Catholic School, Maidstone</t>
  </si>
  <si>
    <t>Maplesden Noakes School, The</t>
  </si>
  <si>
    <t>St Augustine Academy</t>
  </si>
  <si>
    <t>Invicta Grammar School</t>
  </si>
  <si>
    <t>Valley Park School</t>
  </si>
  <si>
    <t>Oakwood Park Grammar School, Maidstone</t>
  </si>
  <si>
    <t>New Line Learning Academy</t>
  </si>
  <si>
    <t>Cornwallis Academy</t>
  </si>
  <si>
    <t>Crockenhill Primary School</t>
  </si>
  <si>
    <t>Sevenoaks</t>
  </si>
  <si>
    <t>Anthony Roper Primary School, The</t>
  </si>
  <si>
    <t>Dunton Green Primary School</t>
  </si>
  <si>
    <t>Halstead Community Primary School</t>
  </si>
  <si>
    <t>Four Elms Primary School</t>
  </si>
  <si>
    <t>Kemsing Primary School</t>
  </si>
  <si>
    <t>Leigh Primary School</t>
  </si>
  <si>
    <t>Otford Primary School</t>
  </si>
  <si>
    <t>Weald Community Primary School</t>
  </si>
  <si>
    <t>Shoreham Village School</t>
  </si>
  <si>
    <t>Riverhead Infant School</t>
  </si>
  <si>
    <t>High Firs Primary School</t>
  </si>
  <si>
    <t>Sevenoaks Primary School</t>
  </si>
  <si>
    <t>Edenbridge Primary School</t>
  </si>
  <si>
    <t>New Ash Green Primary School</t>
  </si>
  <si>
    <t>St Paul's CEP School</t>
  </si>
  <si>
    <t>Fawkham CEP School</t>
  </si>
  <si>
    <t>Seal CEP School</t>
  </si>
  <si>
    <t>St John's CEP School, Sevenoaks</t>
  </si>
  <si>
    <t>Sundridge &amp; Brasted CEP School</t>
  </si>
  <si>
    <t>Crockham Hill CEP School</t>
  </si>
  <si>
    <t>Churchill CEP School</t>
  </si>
  <si>
    <t>St Lawrence CEP School</t>
  </si>
  <si>
    <t>West Kingsdown C.E. (V.C.) Primary School</t>
  </si>
  <si>
    <t>St Katharine's Knockholt CEP School</t>
  </si>
  <si>
    <t>Chevening (St Botolph's) CEP School</t>
  </si>
  <si>
    <t>Hever CEP School</t>
  </si>
  <si>
    <t>Fordcombe CEP School</t>
  </si>
  <si>
    <t>Penshurst CEP School</t>
  </si>
  <si>
    <t>Lady Boswell's CEP School, Sevenoaks</t>
  </si>
  <si>
    <t>Ide Hill CEP School</t>
  </si>
  <si>
    <t>St Mary's CEP School</t>
  </si>
  <si>
    <t>Downsview Primary</t>
  </si>
  <si>
    <t>Hextable Primary School</t>
  </si>
  <si>
    <t>St Bartholomew's Catholic Primary School</t>
  </si>
  <si>
    <t>Horton Kirby CEP School</t>
  </si>
  <si>
    <t>Our Lady of Hartley Catholic Primary School</t>
  </si>
  <si>
    <t>Hartley Primary Academy</t>
  </si>
  <si>
    <t>St Thomas' Catholic Primary School, Sevenoaks</t>
  </si>
  <si>
    <t>Horizon Primary Academy</t>
  </si>
  <si>
    <t>Amherst School</t>
  </si>
  <si>
    <t>Chiddingstone CEP School</t>
  </si>
  <si>
    <t>Knole Academy</t>
  </si>
  <si>
    <t>Orchards Academy</t>
  </si>
  <si>
    <t>Trinity School</t>
  </si>
  <si>
    <t>Folkestone Academy</t>
  </si>
  <si>
    <t>Shepway</t>
  </si>
  <si>
    <t>Mundella Primary School</t>
  </si>
  <si>
    <t>Hawkinge Primary School</t>
  </si>
  <si>
    <t>Sellindge Primary School</t>
  </si>
  <si>
    <t>Cheriton Primary School</t>
  </si>
  <si>
    <t>Palmarsh Primary School</t>
  </si>
  <si>
    <t>Sandgate Primary School</t>
  </si>
  <si>
    <t>St Nicholas C of E Primary School</t>
  </si>
  <si>
    <t>Churchill School, The</t>
  </si>
  <si>
    <t>Brookland CEP School</t>
  </si>
  <si>
    <t>Bodsham CEP School</t>
  </si>
  <si>
    <t>St Martin's CEP School, Folkestone</t>
  </si>
  <si>
    <t>St Peter's CEP School, Folkestone</t>
  </si>
  <si>
    <t>Seabrook CEP School</t>
  </si>
  <si>
    <t>Lyminge CEP School</t>
  </si>
  <si>
    <t>Lympne CEP School</t>
  </si>
  <si>
    <t>Stelling Minnis CEP School</t>
  </si>
  <si>
    <t>Stowting CEP School</t>
  </si>
  <si>
    <t>Selsted CEP School</t>
  </si>
  <si>
    <t>Brenzett CEP School</t>
  </si>
  <si>
    <t>Elham CEP School</t>
  </si>
  <si>
    <t>Saltwood CEP School</t>
  </si>
  <si>
    <t>St Augustine's Catholic Primary School, Hythe</t>
  </si>
  <si>
    <t>Hythe Bay C of E Primary School</t>
  </si>
  <si>
    <t>Castle Hill Community Primary School</t>
  </si>
  <si>
    <t>Greatstone Primary School</t>
  </si>
  <si>
    <t>All Souls' CEP School</t>
  </si>
  <si>
    <t>Harcourt Primary School</t>
  </si>
  <si>
    <t>Lydd Primary School</t>
  </si>
  <si>
    <t>Dymchurch Primary School</t>
  </si>
  <si>
    <t>Stella Maris Catholic Primary School</t>
  </si>
  <si>
    <t>Morehall Academy</t>
  </si>
  <si>
    <t>Christ Church CEP Academy, Folkestone</t>
  </si>
  <si>
    <t>St Eanswythe's CEP School</t>
  </si>
  <si>
    <t>Folkestone St Mary's CEP Academy</t>
  </si>
  <si>
    <t>Martello Grove Academy</t>
  </si>
  <si>
    <t>Pent Valley Technology College</t>
  </si>
  <si>
    <t>Harvey Grammar School, The</t>
  </si>
  <si>
    <t>Folkestone School for Girls, The</t>
  </si>
  <si>
    <t>Brockhill Park Performing Arts College</t>
  </si>
  <si>
    <t>Marsh Academy</t>
  </si>
  <si>
    <t>Eastling Primary School</t>
  </si>
  <si>
    <t>Swale</t>
  </si>
  <si>
    <t>Ethelbert Road Primary School</t>
  </si>
  <si>
    <t>Davington Primary School</t>
  </si>
  <si>
    <t>Lower Halstow School</t>
  </si>
  <si>
    <t>Minster in Sheppey Primary School</t>
  </si>
  <si>
    <t>Queenborough Primary School</t>
  </si>
  <si>
    <t>Rodmersham School</t>
  </si>
  <si>
    <t>Rose Street School</t>
  </si>
  <si>
    <t>Murston Junior School</t>
  </si>
  <si>
    <t>Canterbury Road Primary School</t>
  </si>
  <si>
    <t>West Minster Primary School</t>
  </si>
  <si>
    <t>Minterne Community Junior School</t>
  </si>
  <si>
    <t>Oaks Community Infant School, The</t>
  </si>
  <si>
    <t>Bysing Wood Primary School</t>
  </si>
  <si>
    <t>Murston Infant School</t>
  </si>
  <si>
    <t>Holywell Primary School Upchurch</t>
  </si>
  <si>
    <t>Eastchurch CEP School</t>
  </si>
  <si>
    <t>Ospringe CEP School</t>
  </si>
  <si>
    <t>Hernhill CEP School</t>
  </si>
  <si>
    <t>Newington CEP School</t>
  </si>
  <si>
    <t>Teynham Parochial CEP School</t>
  </si>
  <si>
    <t>Boughton-under-Blean &amp; Dunkirk Primary School</t>
  </si>
  <si>
    <t>Bapchild &amp; Tonge CEP School</t>
  </si>
  <si>
    <t>Borden CEP School</t>
  </si>
  <si>
    <t>Bredgar CEP School</t>
  </si>
  <si>
    <t>Hartlip Endowed CEP School</t>
  </si>
  <si>
    <t>Tunstall CEP School</t>
  </si>
  <si>
    <t>St Edward's RCP School, Sheerness</t>
  </si>
  <si>
    <t>Halfway Houses Primary School</t>
  </si>
  <si>
    <t>St Mary of Charity CofE (Aided) Primary School</t>
  </si>
  <si>
    <t>St George's Church of England Primary School</t>
  </si>
  <si>
    <t>Lansdowne Primary School</t>
  </si>
  <si>
    <t>Bobbing Village School</t>
  </si>
  <si>
    <t>Iwade School</t>
  </si>
  <si>
    <t>Richmond Lilac Sky Academy</t>
  </si>
  <si>
    <t>Milton Court Primary Academy</t>
  </si>
  <si>
    <t>South Avenue Primary School</t>
  </si>
  <si>
    <t>St Peter's Catholic Primary School, Sittingbourne</t>
  </si>
  <si>
    <t>Kemsley Primary Academy</t>
  </si>
  <si>
    <t>Luddenham School</t>
  </si>
  <si>
    <t>Grove Park Primary School</t>
  </si>
  <si>
    <t>Graveney Primary School</t>
  </si>
  <si>
    <t>Lynsted and Norton School</t>
  </si>
  <si>
    <t>Sheldwich Primary School</t>
  </si>
  <si>
    <t>Regis Manor School</t>
  </si>
  <si>
    <t>Milstead and Frinsted CEP School</t>
  </si>
  <si>
    <t>Selling CEP School</t>
  </si>
  <si>
    <t>Westlands Primary School, The</t>
  </si>
  <si>
    <t>Thistle Hill Academy</t>
  </si>
  <si>
    <t>Oasis Academy Isle of Sheppey</t>
  </si>
  <si>
    <t>Highsted Grammar School</t>
  </si>
  <si>
    <t>Abbey School</t>
  </si>
  <si>
    <t>Sittingbourne Community College</t>
  </si>
  <si>
    <t>Borden Grammar School</t>
  </si>
  <si>
    <t>Fulston Manor School</t>
  </si>
  <si>
    <t>Westlands School, The</t>
  </si>
  <si>
    <t>Queen Elizabeth's Grammar School</t>
  </si>
  <si>
    <t>St Mildred's Primary Infant School</t>
  </si>
  <si>
    <t>Thanet</t>
  </si>
  <si>
    <t>Callis Grange Nursery &amp; Infant School</t>
  </si>
  <si>
    <t>St Crispin's Community Primary Infant School</t>
  </si>
  <si>
    <t>Ellington Infant School</t>
  </si>
  <si>
    <t>Priory Infant School</t>
  </si>
  <si>
    <t>Upton Junior School</t>
  </si>
  <si>
    <t>Bromstone Primary School, Broadstairs</t>
  </si>
  <si>
    <t>Palm Bay Primary School</t>
  </si>
  <si>
    <t>Birchington CEP School</t>
  </si>
  <si>
    <t>Holy Trinity &amp; St John's CEP School, Margate</t>
  </si>
  <si>
    <t>St Saviour's CEJ School</t>
  </si>
  <si>
    <t>Minster CEP School</t>
  </si>
  <si>
    <t>Monkton CEP School</t>
  </si>
  <si>
    <t>St Nicholas at Wade CEP School</t>
  </si>
  <si>
    <t>St Peter-in-Thanet CEJ School</t>
  </si>
  <si>
    <t>Ramsgate, Holy Trinity CEP School</t>
  </si>
  <si>
    <t>St Ethelbert's Catholic Primary School, Ramsgate</t>
  </si>
  <si>
    <t>Garlinge Primary School</t>
  </si>
  <si>
    <t>Newington Community Primary School and Nursery</t>
  </si>
  <si>
    <t>Chilton Academy Primary School</t>
  </si>
  <si>
    <t>Cliftonville Primary School</t>
  </si>
  <si>
    <t>Christ Church CEJ School, Ramsgate</t>
  </si>
  <si>
    <t>St Gregory's Catholic Primary School, Margate</t>
  </si>
  <si>
    <t>St Joseph's Catholic Primary School, Broadstairs</t>
  </si>
  <si>
    <t>Drapers Mills Primary Academy</t>
  </si>
  <si>
    <t>Salmestone Primary School</t>
  </si>
  <si>
    <t>Northdown Primary School</t>
  </si>
  <si>
    <t>Newlands Primary School</t>
  </si>
  <si>
    <t>St Laurence in Thanet C of E Junior School</t>
  </si>
  <si>
    <t>Dame Janet Primary Academy</t>
  </si>
  <si>
    <t>Ramsgate Free School</t>
  </si>
  <si>
    <t>Charles Dickens School, The</t>
  </si>
  <si>
    <t>St George's CE Foundation School</t>
  </si>
  <si>
    <t>Royal Harbour Academy, The</t>
  </si>
  <si>
    <t>Ursuline College</t>
  </si>
  <si>
    <t>King Ethelbert School</t>
  </si>
  <si>
    <t>Hartsdown Technology College</t>
  </si>
  <si>
    <t>Dane Court Grammar School</t>
  </si>
  <si>
    <t>Chatham &amp; Clarendon Grammar School</t>
  </si>
  <si>
    <t>Discovery School, The</t>
  </si>
  <si>
    <t>Tonbridge and Malling</t>
  </si>
  <si>
    <t>Hadlow School</t>
  </si>
  <si>
    <t>Slade Primary School</t>
  </si>
  <si>
    <t>Sussex Road Community Primary School</t>
  </si>
  <si>
    <t>East Peckham Primary School</t>
  </si>
  <si>
    <t>Ightham Primary School</t>
  </si>
  <si>
    <t>Mereworth Community Primary School</t>
  </si>
  <si>
    <t>Offham Primary School</t>
  </si>
  <si>
    <t>Plaxtol Primary School</t>
  </si>
  <si>
    <t>Ryarsh Primary School</t>
  </si>
  <si>
    <t>Shipbourne School</t>
  </si>
  <si>
    <t>St Katherine's School</t>
  </si>
  <si>
    <t>Woodlands Junior School</t>
  </si>
  <si>
    <t>Woodlands Infant School</t>
  </si>
  <si>
    <t>Brookfield Infant School</t>
  </si>
  <si>
    <t>Tunbury Primary School</t>
  </si>
  <si>
    <t>Stocks Green Primary School</t>
  </si>
  <si>
    <t>Lunsford Primary School</t>
  </si>
  <si>
    <t>Cage Green Primary School</t>
  </si>
  <si>
    <t>Long Mead Community Primary School</t>
  </si>
  <si>
    <t>St Stephen's (Tonbridge) Primary School</t>
  </si>
  <si>
    <t>Kings Hill School</t>
  </si>
  <si>
    <t>Hildenborough CEP School</t>
  </si>
  <si>
    <t>St Peter's CEP School</t>
  </si>
  <si>
    <t>St Mark's CEP School, Eccles</t>
  </si>
  <si>
    <t>Burham CEP School</t>
  </si>
  <si>
    <t>Trottiscliffe CEP School</t>
  </si>
  <si>
    <t>Wateringbury CEP School</t>
  </si>
  <si>
    <t>Wouldham, All Saint's CEP School</t>
  </si>
  <si>
    <t>St George's CEP School</t>
  </si>
  <si>
    <t>St Peter &amp; St Paul CEP School, Leybourne</t>
  </si>
  <si>
    <t>Platt CEP School</t>
  </si>
  <si>
    <t>Snodland CEP School</t>
  </si>
  <si>
    <t>Borough Green Primary School</t>
  </si>
  <si>
    <t>Ditton CEJ School</t>
  </si>
  <si>
    <t>Ditton Infant School</t>
  </si>
  <si>
    <t>Brookfield Junior School, Larkfield</t>
  </si>
  <si>
    <t>Aylesford Primary School</t>
  </si>
  <si>
    <t>St Margaret Clitherow Catholic Primary School</t>
  </si>
  <si>
    <t>More Park RCP School</t>
  </si>
  <si>
    <t>West Malling CEP School</t>
  </si>
  <si>
    <t>St James the Great Academy</t>
  </si>
  <si>
    <t>Valley Invicta Primary School at Holborough Lakes</t>
  </si>
  <si>
    <t>Valley Invicta Primary School at Kings Hill</t>
  </si>
  <si>
    <t>Valley Invicta Primary School at Leybourne Chase</t>
  </si>
  <si>
    <t>Holmesdale Technology College</t>
  </si>
  <si>
    <t>Judd School, The</t>
  </si>
  <si>
    <t>Aylesford School - Sports College</t>
  </si>
  <si>
    <t>Malling School, The</t>
  </si>
  <si>
    <t>Hugh Christie Technology College</t>
  </si>
  <si>
    <t>Wrotham School</t>
  </si>
  <si>
    <t>Weald of Kent Grammar School</t>
  </si>
  <si>
    <t>Tonbridge Grammar School</t>
  </si>
  <si>
    <t>Hillview School for Girls</t>
  </si>
  <si>
    <t>Hayesbrook School, The</t>
  </si>
  <si>
    <t>Hadlow Rural Community School</t>
  </si>
  <si>
    <t>Paddock Wood Primary School</t>
  </si>
  <si>
    <t>Tunbridge Wells</t>
  </si>
  <si>
    <t>Capel Primary School</t>
  </si>
  <si>
    <t>Horsmonden Primary School</t>
  </si>
  <si>
    <t>Pembury School</t>
  </si>
  <si>
    <t>Sandhurst Primary School</t>
  </si>
  <si>
    <t>Claremont Primary School</t>
  </si>
  <si>
    <t>Langton Green Primary School</t>
  </si>
  <si>
    <t>Bishops Down Primary School</t>
  </si>
  <si>
    <t>Broadwater Primary School</t>
  </si>
  <si>
    <t>Benenden CEP School</t>
  </si>
  <si>
    <t>Bidborough CEP School</t>
  </si>
  <si>
    <t>Cranbrook CEP School</t>
  </si>
  <si>
    <t>Goudhurst &amp; Kilndown CEP School</t>
  </si>
  <si>
    <t>Hawkhurst CEP School</t>
  </si>
  <si>
    <t>Lamberhurst St Mary's CEP School</t>
  </si>
  <si>
    <t>Speldhurst CEP School</t>
  </si>
  <si>
    <t>St James' CEJ School</t>
  </si>
  <si>
    <t>St John's CEP School</t>
  </si>
  <si>
    <t>St Marks CEP School</t>
  </si>
  <si>
    <t>Frittenden CEP School</t>
  </si>
  <si>
    <t>St Matthew's High Brooms CEP School</t>
  </si>
  <si>
    <t>Southborough CEP School</t>
  </si>
  <si>
    <t>Brenchley &amp; Matfield CEP School</t>
  </si>
  <si>
    <t>Colliers Green CEP School</t>
  </si>
  <si>
    <t>Sissinghurst CEP School</t>
  </si>
  <si>
    <t>St Barnabas CEP School</t>
  </si>
  <si>
    <t>St James' CEI School</t>
  </si>
  <si>
    <t>St Augustine's Catholic Primary School</t>
  </si>
  <si>
    <t>Rusthall, St Paul's CE VA School</t>
  </si>
  <si>
    <t>Temple Grove Academy</t>
  </si>
  <si>
    <t>Skinners' Kent Primary School</t>
  </si>
  <si>
    <t>Wells Free School, The</t>
  </si>
  <si>
    <t>Tunbridge Wells Girls' Grammar School</t>
  </si>
  <si>
    <t>Tunbridge Wells Grammar School for Boys</t>
  </si>
  <si>
    <t>Skinners' School, The</t>
  </si>
  <si>
    <t>St Gregory's Catholic School</t>
  </si>
  <si>
    <t>High Weald Academy, The</t>
  </si>
  <si>
    <t>Skinners Kent Academy</t>
  </si>
  <si>
    <t>Cranbrook School</t>
  </si>
  <si>
    <t>Mascalls School</t>
  </si>
  <si>
    <t>Bennett Memorial Diocesan School</t>
  </si>
  <si>
    <t>Select District</t>
  </si>
  <si>
    <t>National Funding Formula Illustration - Kent Schools and Academies</t>
  </si>
  <si>
    <t>Movement in Funding</t>
  </si>
  <si>
    <t>Movement in funding</t>
  </si>
  <si>
    <t>% movement per pupil</t>
  </si>
  <si>
    <t>2016-17 SBS expressed as an amount per pupil</t>
  </si>
  <si>
    <t>SBS based on NFF expressed as an amount per pupil</t>
  </si>
  <si>
    <t xml:space="preserve">Movement in the amount per pupil </t>
  </si>
  <si>
    <t>2016-17 School Budget Share (SBS)</t>
  </si>
  <si>
    <t>A</t>
  </si>
  <si>
    <t>B</t>
  </si>
  <si>
    <t>C</t>
  </si>
  <si>
    <t>Pupil numbers</t>
  </si>
  <si>
    <t>School Name</t>
  </si>
  <si>
    <t>H</t>
  </si>
  <si>
    <t>D = C - B</t>
  </si>
  <si>
    <t>E = B / A</t>
  </si>
  <si>
    <t>F = C / A</t>
  </si>
  <si>
    <t>G = F - E</t>
  </si>
  <si>
    <t>All-through</t>
  </si>
  <si>
    <t/>
  </si>
  <si>
    <t>New School</t>
  </si>
  <si>
    <t>The figures listed below are illustrations based on 2016-17 data. Actual allocations for future years will reflect the final National Funding formula (subject to consultation) and will be updated for the latest pupil data. 
Please note that New Schools which are still growing in size are not illustrated.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</si>
</sst>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quot;£&quot;#,##0;[Red]&quot;£&quot;#,##0"/>
    <numFmt numFmtId="166" formatCode="#,##0;[Red]\(#,##0\)"/>
    <numFmt numFmtId="167" formatCode="_-* #,##0.0000_-;\-* #,##0.0000_-;_-* &quot;-&quot;??_-;_-@_-"/>
    <numFmt numFmtId="168" formatCode="&quot;£&quot;#,##0"/>
    <numFmt numFmtId="169" formatCode="&quot;£&quot;#,##0.00;[Red]&quot;£&quot;#,##0.00"/>
  </numFmts>
  <fonts count="12" x14ac:knownFonts="1">
    <font>
      <sz val="11"/>
      <color theme="1"/>
      <name val="Calibri"/>
      <family val="2"/>
      <scheme val="minor"/>
    </font>
    <font>
      <sz val="11"/>
      <color theme="1"/>
      <name val="Calibri"/>
      <family val="2"/>
      <scheme val="minor"/>
    </font>
    <font>
      <sz val="10"/>
      <name val="Arial"/>
      <family val="2"/>
    </font>
    <font>
      <u/>
      <sz val="11"/>
      <color rgb="FF0000FF"/>
      <name val="Calibri"/>
      <family val="2"/>
    </font>
    <font>
      <sz val="11"/>
      <color rgb="FF000000"/>
      <name val="Calibri"/>
      <family val="2"/>
      <scheme val="minor"/>
    </font>
    <font>
      <sz val="8"/>
      <color indexed="72"/>
      <name val="MS Sans Serif"/>
      <family val="2"/>
    </font>
    <font>
      <sz val="10"/>
      <name val="MS Sans Serif"/>
      <family val="2"/>
    </font>
    <font>
      <b/>
      <sz val="11"/>
      <color theme="1"/>
      <name val="Calibri"/>
      <family val="2"/>
      <scheme val="minor"/>
    </font>
    <font>
      <sz val="11"/>
      <color theme="1"/>
      <name val="Arial"/>
      <family val="2"/>
    </font>
    <font>
      <b/>
      <u/>
      <sz val="14"/>
      <color theme="1"/>
      <name val="Arial"/>
      <family val="2"/>
    </font>
    <font>
      <i/>
      <sz val="11"/>
      <color theme="1"/>
      <name val="Arial"/>
      <family val="2"/>
    </font>
    <font>
      <sz val="11"/>
      <color theme="0"/>
      <name val="Arial"/>
      <family val="2"/>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xf numFmtId="0" fontId="5" fillId="0" borderId="0" applyAlignment="0">
      <alignment vertical="top" wrapText="1"/>
      <protection locked="0"/>
    </xf>
    <xf numFmtId="0" fontId="2" fillId="0" borderId="0"/>
    <xf numFmtId="0" fontId="6" fillId="0" borderId="0"/>
    <xf numFmtId="9" fontId="2"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164" fontId="0" fillId="0" borderId="0" xfId="1" applyNumberFormat="1" applyFont="1"/>
    <xf numFmtId="165" fontId="0" fillId="0" borderId="0" xfId="0" applyNumberFormat="1"/>
    <xf numFmtId="166" fontId="0" fillId="0" borderId="0" xfId="0" applyNumberFormat="1"/>
    <xf numFmtId="164" fontId="0" fillId="0" borderId="0" xfId="0" applyNumberFormat="1"/>
    <xf numFmtId="0" fontId="7" fillId="0" borderId="0" xfId="0" applyFont="1"/>
    <xf numFmtId="0" fontId="0" fillId="0" borderId="1" xfId="0" applyBorder="1" applyAlignment="1">
      <alignment vertical="top" wrapText="1"/>
    </xf>
    <xf numFmtId="0" fontId="0" fillId="0" borderId="1" xfId="0" applyBorder="1" applyAlignment="1">
      <alignment horizontal="right" vertical="top" wrapText="1"/>
    </xf>
    <xf numFmtId="0" fontId="0" fillId="0" borderId="0" xfId="0" applyAlignment="1">
      <alignment wrapText="1"/>
    </xf>
    <xf numFmtId="0" fontId="9" fillId="3" borderId="0" xfId="0" applyFont="1" applyFill="1" applyAlignment="1" applyProtection="1">
      <alignment wrapText="1"/>
      <protection hidden="1"/>
    </xf>
    <xf numFmtId="0" fontId="0" fillId="3" borderId="0" xfId="0" applyFill="1" applyAlignment="1">
      <alignment wrapText="1"/>
    </xf>
    <xf numFmtId="0" fontId="8" fillId="3" borderId="0" xfId="0" applyFont="1" applyFill="1" applyProtection="1">
      <protection hidden="1"/>
    </xf>
    <xf numFmtId="0" fontId="8" fillId="3" borderId="3" xfId="0" applyFont="1" applyFill="1" applyBorder="1" applyAlignment="1" applyProtection="1">
      <alignment wrapText="1"/>
      <protection hidden="1"/>
    </xf>
    <xf numFmtId="0" fontId="0" fillId="3" borderId="2" xfId="0" applyFont="1" applyFill="1" applyBorder="1" applyAlignment="1">
      <alignment wrapText="1"/>
    </xf>
    <xf numFmtId="0" fontId="11" fillId="3" borderId="0" xfId="0" applyFont="1" applyFill="1" applyProtection="1">
      <protection hidden="1"/>
    </xf>
    <xf numFmtId="0" fontId="10" fillId="3" borderId="0" xfId="0" applyFont="1" applyFill="1" applyProtection="1">
      <protection hidden="1"/>
    </xf>
    <xf numFmtId="165" fontId="10" fillId="3" borderId="0" xfId="0" applyNumberFormat="1" applyFont="1" applyFill="1" applyProtection="1">
      <protection hidden="1"/>
    </xf>
    <xf numFmtId="167" fontId="10" fillId="3" borderId="0" xfId="10" applyNumberFormat="1" applyFont="1" applyFill="1" applyProtection="1">
      <protection hidden="1"/>
    </xf>
    <xf numFmtId="164" fontId="8" fillId="3" borderId="0" xfId="1" applyNumberFormat="1" applyFont="1" applyFill="1" applyProtection="1">
      <protection hidden="1"/>
    </xf>
    <xf numFmtId="165" fontId="8" fillId="3" borderId="0" xfId="0" applyNumberFormat="1" applyFont="1" applyFill="1" applyProtection="1">
      <protection hidden="1"/>
    </xf>
    <xf numFmtId="0" fontId="8" fillId="3" borderId="0" xfId="0" applyFont="1" applyFill="1" applyAlignment="1" applyProtection="1">
      <alignment horizontal="left"/>
      <protection hidden="1"/>
    </xf>
    <xf numFmtId="0" fontId="8" fillId="3" borderId="1" xfId="0" applyFont="1" applyFill="1" applyBorder="1" applyAlignment="1" applyProtection="1">
      <alignment horizontal="left" vertical="top" wrapText="1"/>
      <protection hidden="1"/>
    </xf>
    <xf numFmtId="169" fontId="8" fillId="3" borderId="0" xfId="0" applyNumberFormat="1" applyFont="1" applyFill="1" applyProtection="1">
      <protection hidden="1"/>
    </xf>
    <xf numFmtId="165" fontId="0" fillId="0" borderId="0" xfId="0" quotePrefix="1" applyNumberFormat="1"/>
    <xf numFmtId="166" fontId="0" fillId="0" borderId="0" xfId="0" quotePrefix="1" applyNumberFormat="1"/>
    <xf numFmtId="0" fontId="10" fillId="3" borderId="4" xfId="0" applyFont="1" applyFill="1" applyBorder="1" applyAlignment="1" applyProtection="1">
      <alignment horizontal="left" vertical="top"/>
      <protection hidden="1"/>
    </xf>
    <xf numFmtId="0" fontId="8" fillId="3" borderId="0" xfId="0" applyFont="1" applyFill="1" applyAlignment="1" applyProtection="1">
      <alignment horizontal="left" vertical="top"/>
      <protection hidden="1"/>
    </xf>
    <xf numFmtId="0" fontId="0" fillId="3" borderId="0" xfId="0" applyFill="1" applyAlignment="1">
      <alignment horizontal="center" wrapText="1"/>
    </xf>
    <xf numFmtId="0" fontId="8" fillId="3" borderId="0" xfId="0" applyFont="1" applyFill="1" applyAlignment="1" applyProtection="1">
      <alignment horizontal="center"/>
      <protection hidden="1"/>
    </xf>
    <xf numFmtId="0" fontId="10" fillId="3" borderId="4" xfId="0" applyFont="1" applyFill="1" applyBorder="1" applyAlignment="1" applyProtection="1">
      <alignment horizontal="center" vertical="top"/>
      <protection hidden="1"/>
    </xf>
    <xf numFmtId="0" fontId="8" fillId="3" borderId="1" xfId="0" applyFont="1" applyFill="1" applyBorder="1" applyAlignment="1" applyProtection="1">
      <alignment horizontal="center" vertical="top" wrapText="1"/>
      <protection hidden="1"/>
    </xf>
    <xf numFmtId="0" fontId="8" fillId="3" borderId="0" xfId="0" applyFont="1" applyFill="1" applyAlignment="1" applyProtection="1">
      <alignment horizontal="center" vertical="top" wrapText="1"/>
      <protection hidden="1"/>
    </xf>
    <xf numFmtId="0" fontId="8" fillId="3" borderId="0" xfId="0" applyFont="1" applyFill="1" applyAlignment="1" applyProtection="1">
      <alignment horizontal="center" wrapText="1"/>
      <protection hidden="1"/>
    </xf>
    <xf numFmtId="165" fontId="8" fillId="3" borderId="0" xfId="0" applyNumberFormat="1" applyFont="1" applyFill="1" applyAlignment="1" applyProtection="1">
      <alignment horizontal="right" vertical="top"/>
      <protection hidden="1"/>
    </xf>
    <xf numFmtId="165" fontId="8" fillId="3" borderId="0" xfId="0" applyNumberFormat="1" applyFont="1" applyFill="1" applyAlignment="1" applyProtection="1">
      <alignment horizontal="right"/>
      <protection hidden="1"/>
    </xf>
    <xf numFmtId="168" fontId="8" fillId="3" borderId="0" xfId="0" applyNumberFormat="1" applyFont="1" applyFill="1" applyAlignment="1" applyProtection="1">
      <alignment horizontal="right" vertical="top"/>
      <protection hidden="1"/>
    </xf>
    <xf numFmtId="168" fontId="8" fillId="3" borderId="0" xfId="0" applyNumberFormat="1" applyFont="1" applyFill="1" applyAlignment="1" applyProtection="1">
      <alignment horizontal="right"/>
      <protection hidden="1"/>
    </xf>
    <xf numFmtId="164" fontId="8" fillId="3" borderId="0" xfId="1" applyNumberFormat="1" applyFont="1" applyFill="1" applyAlignment="1">
      <alignment horizontal="right" vertical="top"/>
    </xf>
    <xf numFmtId="164" fontId="8" fillId="3" borderId="0" xfId="1" applyNumberFormat="1" applyFont="1" applyFill="1" applyAlignment="1">
      <alignment horizontal="right"/>
    </xf>
    <xf numFmtId="0" fontId="10" fillId="3" borderId="1" xfId="0" applyFont="1" applyFill="1" applyBorder="1" applyAlignment="1" applyProtection="1">
      <alignment horizontal="center" vertical="top"/>
      <protection hidden="1"/>
    </xf>
    <xf numFmtId="0" fontId="9" fillId="3" borderId="0" xfId="0" applyFont="1" applyFill="1" applyAlignment="1" applyProtection="1">
      <alignment wrapText="1"/>
      <protection hidden="1"/>
    </xf>
    <xf numFmtId="0" fontId="0" fillId="0" borderId="0" xfId="0" applyAlignment="1">
      <alignment wrapText="1"/>
    </xf>
    <xf numFmtId="0" fontId="8" fillId="2" borderId="3" xfId="0" applyFont="1" applyFill="1" applyBorder="1" applyAlignment="1" applyProtection="1">
      <alignment wrapText="1"/>
      <protection locked="0" hidden="1"/>
    </xf>
    <xf numFmtId="0" fontId="0" fillId="0" borderId="2" xfId="0" applyBorder="1" applyAlignment="1">
      <alignment wrapText="1"/>
    </xf>
    <xf numFmtId="0" fontId="8" fillId="3" borderId="0" xfId="0" applyFont="1" applyFill="1" applyAlignment="1" applyProtection="1">
      <alignment wrapText="1"/>
      <protection hidden="1"/>
    </xf>
    <xf numFmtId="0" fontId="0" fillId="0" borderId="0" xfId="0" applyFont="1" applyAlignment="1">
      <alignment wrapText="1"/>
    </xf>
  </cellXfs>
  <cellStyles count="11">
    <cellStyle name="%" xfId="2"/>
    <cellStyle name="Comma" xfId="10" builtinId="3"/>
    <cellStyle name="Comma 2" xfId="3"/>
    <cellStyle name="Hyperlink 2" xfId="4"/>
    <cellStyle name="Normal" xfId="0" builtinId="0"/>
    <cellStyle name="Normal 2" xfId="5"/>
    <cellStyle name="Normal 2 2" xfId="6"/>
    <cellStyle name="Normal 3" xfId="7"/>
    <cellStyle name="Normal 4" xfId="8"/>
    <cellStyle name="Percent" xfId="1" builtinId="5"/>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267450</xdr:colOff>
      <xdr:row>0</xdr:row>
      <xdr:rowOff>80683</xdr:rowOff>
    </xdr:from>
    <xdr:to>
      <xdr:col>10</xdr:col>
      <xdr:colOff>781590</xdr:colOff>
      <xdr:row>3</xdr:row>
      <xdr:rowOff>84022</xdr:rowOff>
    </xdr:to>
    <xdr:pic>
      <xdr:nvPicPr>
        <xdr:cNvPr id="2" name="Picture 1" descr="C:\Documents and Settings\PlummO01\Desktop\KCC_Logo_New_2012_Framed.jpg"/>
        <xdr:cNvPicPr>
          <a:picLocks noChangeAspect="1" noChangeArrowheads="1"/>
        </xdr:cNvPicPr>
      </xdr:nvPicPr>
      <xdr:blipFill>
        <a:blip xmlns:r="http://schemas.openxmlformats.org/officeDocument/2006/relationships" r:embed="rId1" cstate="print"/>
        <a:srcRect/>
        <a:stretch>
          <a:fillRect/>
        </a:stretch>
      </xdr:blipFill>
      <xdr:spPr bwMode="auto">
        <a:xfrm>
          <a:off x="11468850" y="80683"/>
          <a:ext cx="1415840" cy="9177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M622"/>
  <sheetViews>
    <sheetView tabSelected="1" zoomScale="85" zoomScaleNormal="85" workbookViewId="0">
      <pane ySplit="10" topLeftCell="A11" activePane="bottomLeft" state="frozen"/>
      <selection pane="bottomLeft" activeCell="C7" sqref="C7:D7"/>
    </sheetView>
  </sheetViews>
  <sheetFormatPr defaultColWidth="9.140625" defaultRowHeight="14.25" x14ac:dyDescent="0.2"/>
  <cols>
    <col min="1" max="1" width="9.140625" style="11" customWidth="1"/>
    <col min="2" max="2" width="47" style="11" customWidth="1"/>
    <col min="3" max="3" width="12.28515625" style="11" customWidth="1"/>
    <col min="4" max="4" width="12.42578125" style="28" customWidth="1"/>
    <col min="5" max="9" width="16.42578125" style="11" customWidth="1"/>
    <col min="10" max="10" width="13.28515625" style="11" customWidth="1"/>
    <col min="11" max="11" width="12.28515625" style="11" customWidth="1"/>
    <col min="12" max="12" width="10" style="11" customWidth="1"/>
    <col min="13" max="13" width="9.140625" style="11" customWidth="1"/>
    <col min="14" max="16384" width="9.140625" style="11"/>
  </cols>
  <sheetData>
    <row r="2" spans="1:13" ht="43.15" customHeight="1" x14ac:dyDescent="0.25">
      <c r="A2" s="40" t="s">
        <v>578</v>
      </c>
      <c r="B2" s="41"/>
      <c r="C2" s="41"/>
      <c r="D2" s="27"/>
      <c r="H2" s="10"/>
    </row>
    <row r="3" spans="1:13" ht="15" customHeight="1" x14ac:dyDescent="0.25">
      <c r="A3" s="9"/>
      <c r="C3" s="8"/>
      <c r="D3" s="27"/>
      <c r="H3" s="10"/>
    </row>
    <row r="4" spans="1:13" ht="18" customHeight="1" x14ac:dyDescent="0.2">
      <c r="A4" s="44" t="s">
        <v>599</v>
      </c>
      <c r="B4" s="45"/>
      <c r="C4" s="45"/>
      <c r="D4" s="45"/>
      <c r="E4" s="45"/>
      <c r="F4" s="45"/>
    </row>
    <row r="5" spans="1:13" ht="44.45" customHeight="1" x14ac:dyDescent="0.2">
      <c r="A5" s="45"/>
      <c r="B5" s="45"/>
      <c r="C5" s="45"/>
      <c r="D5" s="45"/>
      <c r="E5" s="45"/>
      <c r="F5" s="45"/>
    </row>
    <row r="6" spans="1:13" ht="15" thickBot="1" x14ac:dyDescent="0.25"/>
    <row r="7" spans="1:13" ht="17.45" customHeight="1" thickBot="1" x14ac:dyDescent="0.3">
      <c r="A7" s="12" t="s">
        <v>3</v>
      </c>
      <c r="B7" s="13"/>
      <c r="C7" s="42" t="s">
        <v>577</v>
      </c>
      <c r="D7" s="43"/>
      <c r="E7" s="14">
        <f>COUNTIF(data!$E$12:$E$564,C7)</f>
        <v>0</v>
      </c>
      <c r="H7" s="22"/>
    </row>
    <row r="8" spans="1:13" x14ac:dyDescent="0.2">
      <c r="E8" s="16"/>
      <c r="F8" s="16"/>
      <c r="G8" s="16"/>
      <c r="H8" s="16"/>
      <c r="I8" s="16"/>
      <c r="J8" s="16"/>
      <c r="K8" s="17"/>
    </row>
    <row r="9" spans="1:13" s="15" customFormat="1" x14ac:dyDescent="0.2">
      <c r="A9" s="25"/>
      <c r="B9" s="25"/>
      <c r="C9" s="25"/>
      <c r="D9" s="29" t="s">
        <v>586</v>
      </c>
      <c r="E9" s="29" t="s">
        <v>587</v>
      </c>
      <c r="F9" s="29" t="s">
        <v>588</v>
      </c>
      <c r="G9" s="29" t="s">
        <v>592</v>
      </c>
      <c r="H9" s="29" t="s">
        <v>593</v>
      </c>
      <c r="I9" s="29" t="s">
        <v>594</v>
      </c>
      <c r="J9" s="29" t="s">
        <v>595</v>
      </c>
      <c r="K9" s="39" t="s">
        <v>591</v>
      </c>
      <c r="L9" s="17"/>
    </row>
    <row r="10" spans="1:13" ht="72" customHeight="1" x14ac:dyDescent="0.2">
      <c r="A10" s="21" t="s">
        <v>0</v>
      </c>
      <c r="B10" s="21" t="s">
        <v>590</v>
      </c>
      <c r="C10" s="21" t="s">
        <v>2</v>
      </c>
      <c r="D10" s="30" t="s">
        <v>589</v>
      </c>
      <c r="E10" s="30" t="s">
        <v>585</v>
      </c>
      <c r="F10" s="30" t="s">
        <v>10</v>
      </c>
      <c r="G10" s="30" t="s">
        <v>579</v>
      </c>
      <c r="H10" s="30" t="s">
        <v>582</v>
      </c>
      <c r="I10" s="30" t="s">
        <v>583</v>
      </c>
      <c r="J10" s="30" t="s">
        <v>584</v>
      </c>
      <c r="K10" s="30" t="s">
        <v>581</v>
      </c>
    </row>
    <row r="11" spans="1:13" x14ac:dyDescent="0.2">
      <c r="A11" s="26" t="str">
        <f t="array" ref="A11">IF(ROWS(A$11:A11)&gt;$E$7,"",INDEX(data!A$11:A$564,SMALL(IF(data!$E$12:$E$564=Summary!$C$7,ROW(data!A$12:A$564)-ROW(data!$E$11)+1),ROWS(A$11:A11))))</f>
        <v/>
      </c>
      <c r="B11" s="26" t="str">
        <f t="array" ref="B11">IF(ROWS(B$11:B11)&gt;$E$7,"",INDEX(data!B$11:B$564,SMALL(IF(data!$E$12:$E$564=Summary!$C$7,ROW(data!B$12:B$564)-ROW(data!$E$11)+1),ROWS(B$11:B11))))</f>
        <v/>
      </c>
      <c r="C11" s="26" t="str">
        <f t="array" ref="C11">IF(ROWS(C$11:C11)&gt;$E$7,"",INDEX(data!C$11:C$564,SMALL(IF(data!$E$12:$E$564=Summary!$C$7,ROW(data!C$12:C$564)-ROW(data!$E$11)+1),ROWS(C$11:C11))))</f>
        <v/>
      </c>
      <c r="D11" s="31" t="str">
        <f t="array" ref="D11">IF(ROWS(D$11:D11)&gt;$E$7,"",INDEX(data!D$11:D$564,SMALL(IF(data!$E$12:$E$564=Summary!$C$7,ROW(data!D$12:D$564)-ROW(data!$E$11)+1),ROWS(D$11:D11))))</f>
        <v/>
      </c>
      <c r="E11" s="33" t="str">
        <f t="array" ref="E11">IF(ROWS(E$11:E11)&gt;$E$7,"",INDEX(data!F$11:F$564,SMALL(IF(data!$E$12:$E$564=Summary!$C$7,ROW(data!F$12:F$564)-ROW(data!$E$11)+1),ROWS(E$11:E11))))</f>
        <v/>
      </c>
      <c r="F11" s="33" t="str">
        <f t="array" ref="F11">IF(ROWS(F$11:F11)&gt;$E$7,"",INDEX(data!G$11:G$564,SMALL(IF(data!$E$12:$E$564=Summary!$C$7,ROW(data!G$12:G$564)-ROW(data!$E$11)+1),ROWS(F$11:F11))))</f>
        <v/>
      </c>
      <c r="G11" s="35" t="str">
        <f t="array" ref="G11">IF(ROWS(G$11:G11)&gt;$E$7,"",INDEX(data!H$11:H$564,SMALL(IF(data!$E$12:$E$564=Summary!$C$7,ROW(data!H$12:H$564)-ROW(data!$E$11)+1),ROWS(G$11:G11))))</f>
        <v/>
      </c>
      <c r="H11" s="33" t="str">
        <f t="array" ref="H11">IF(ROWS(H$11:H11)&gt;$E$7,"",INDEX(data!I$11:I$564,SMALL(IF(data!$E$12:$E$564=Summary!$C$7,ROW(data!I$12:I$564)-ROW(data!$E$11)+1),ROWS(H$11:H11))))</f>
        <v/>
      </c>
      <c r="I11" s="33" t="str">
        <f t="array" ref="I11">IF(ROWS(I$11:I11)&gt;$E$7,"",INDEX(data!J$11:J$564,SMALL(IF(data!$E$12:$E$564=Summary!$C$7,ROW(data!J$12:J$564)-ROW(data!$E$11)+1),ROWS(I$11:I11))))</f>
        <v/>
      </c>
      <c r="J11" s="35" t="str">
        <f t="array" ref="J11">IF(ROWS(J$11:J11)&gt;$E$7,"",INDEX(data!K$11:K$564,SMALL(IF(data!$E$12:$E$564=Summary!$C$7,ROW(data!K$12:K$564)-ROW(data!$E$11)+1),ROWS(J$11:J11))))</f>
        <v/>
      </c>
      <c r="K11" s="37" t="str">
        <f t="array" ref="K11">IF(ROWS(K$11:K11)&gt;$E$7,"",INDEX(data!L$11:L$564,SMALL(IF(data!$E$12:$E$564=Summary!$C$7,ROW(data!L$12:L$564)-ROW(data!$E$11)+1),ROWS(K$11:K11))))</f>
        <v/>
      </c>
      <c r="L11" s="18"/>
      <c r="M11" s="19"/>
    </row>
    <row r="12" spans="1:13" x14ac:dyDescent="0.2">
      <c r="A12" s="26" t="str">
        <f t="array" ref="A12">IF(ROWS(A$11:A12)&gt;$E$7,"",INDEX(data!A$11:A$564,SMALL(IF(data!$E$12:$E$564=Summary!$C$7,ROW(data!A$12:A$564)-ROW(data!$E$11)+1),ROWS(A$11:A12))))</f>
        <v/>
      </c>
      <c r="B12" s="26" t="str">
        <f t="array" ref="B12">IF(ROWS(B$11:B12)&gt;$E$7,"",INDEX(data!B$11:B$564,SMALL(IF(data!$E$12:$E$564=Summary!$C$7,ROW(data!B$12:B$564)-ROW(data!$E$11)+1),ROWS(B$11:B12))))</f>
        <v/>
      </c>
      <c r="C12" s="26" t="str">
        <f t="array" ref="C12">IF(ROWS(C$11:C12)&gt;$E$7,"",INDEX(data!C$11:C$564,SMALL(IF(data!$E$12:$E$564=Summary!$C$7,ROW(data!C$12:C$564)-ROW(data!$E$11)+1),ROWS(C$11:C12))))</f>
        <v/>
      </c>
      <c r="D12" s="31" t="str">
        <f t="array" ref="D12">IF(ROWS(D$11:D12)&gt;$E$7,"",INDEX(data!D$11:D$564,SMALL(IF(data!$E$12:$E$564=Summary!$C$7,ROW(data!D$12:D$564)-ROW(data!$E$11)+1),ROWS(D$11:D12))))</f>
        <v/>
      </c>
      <c r="E12" s="33" t="str">
        <f t="array" ref="E12">IF(ROWS(E$11:E12)&gt;$E$7,"",INDEX(data!F$11:F$564,SMALL(IF(data!$E$12:$E$564=Summary!$C$7,ROW(data!F$12:F$564)-ROW(data!$E$11)+1),ROWS(E$11:E12))))</f>
        <v/>
      </c>
      <c r="F12" s="33" t="str">
        <f t="array" ref="F12">IF(ROWS(F$11:F12)&gt;$E$7,"",INDEX(data!G$11:G$564,SMALL(IF(data!$E$12:$E$564=Summary!$C$7,ROW(data!G$12:G$564)-ROW(data!$E$11)+1),ROWS(F$11:F12))))</f>
        <v/>
      </c>
      <c r="G12" s="35" t="str">
        <f t="array" ref="G12">IF(ROWS(G$11:G12)&gt;$E$7,"",INDEX(data!H$11:H$564,SMALL(IF(data!$E$12:$E$564=Summary!$C$7,ROW(data!H$12:H$564)-ROW(data!$E$11)+1),ROWS(G$11:G12))))</f>
        <v/>
      </c>
      <c r="H12" s="33" t="str">
        <f t="array" ref="H12">IF(ROWS(H$11:H12)&gt;$E$7,"",INDEX(data!I$11:I$564,SMALL(IF(data!$E$12:$E$564=Summary!$C$7,ROW(data!I$12:I$564)-ROW(data!$E$11)+1),ROWS(H$11:H12))))</f>
        <v/>
      </c>
      <c r="I12" s="33" t="str">
        <f t="array" ref="I12">IF(ROWS(I$11:I12)&gt;$E$7,"",INDEX(data!J$11:J$564,SMALL(IF(data!$E$12:$E$564=Summary!$C$7,ROW(data!J$12:J$564)-ROW(data!$E$11)+1),ROWS(I$11:I12))))</f>
        <v/>
      </c>
      <c r="J12" s="35" t="str">
        <f t="array" ref="J12">IF(ROWS(J$11:J12)&gt;$E$7,"",INDEX(data!K$11:K$564,SMALL(IF(data!$E$12:$E$564=Summary!$C$7,ROW(data!K$12:K$564)-ROW(data!$E$11)+1),ROWS(J$11:J12))))</f>
        <v/>
      </c>
      <c r="K12" s="37" t="str">
        <f t="array" ref="K12">IF(ROWS(K$11:K12)&gt;$E$7,"",INDEX(data!L$11:L$564,SMALL(IF(data!$E$12:$E$564=Summary!$C$7,ROW(data!L$12:L$564)-ROW(data!$E$11)+1),ROWS(K$11:K12))))</f>
        <v/>
      </c>
      <c r="L12" s="18"/>
    </row>
    <row r="13" spans="1:13" x14ac:dyDescent="0.2">
      <c r="A13" s="26" t="str">
        <f t="array" ref="A13">IF(ROWS(A$11:A13)&gt;$E$7,"",INDEX(data!A$11:A$564,SMALL(IF(data!$E$12:$E$564=Summary!$C$7,ROW(data!A$12:A$564)-ROW(data!$E$11)+1),ROWS(A$11:A13))))</f>
        <v/>
      </c>
      <c r="B13" s="26" t="str">
        <f t="array" ref="B13">IF(ROWS(B$11:B13)&gt;$E$7,"",INDEX(data!B$11:B$564,SMALL(IF(data!$E$12:$E$564=Summary!$C$7,ROW(data!B$12:B$564)-ROW(data!$E$11)+1),ROWS(B$11:B13))))</f>
        <v/>
      </c>
      <c r="C13" s="26" t="str">
        <f t="array" ref="C13">IF(ROWS(C$11:C13)&gt;$E$7,"",INDEX(data!C$11:C$564,SMALL(IF(data!$E$12:$E$564=Summary!$C$7,ROW(data!C$12:C$564)-ROW(data!$E$11)+1),ROWS(C$11:C13))))</f>
        <v/>
      </c>
      <c r="D13" s="31" t="str">
        <f t="array" ref="D13">IF(ROWS(D$11:D13)&gt;$E$7,"",INDEX(data!D$11:D$564,SMALL(IF(data!$E$12:$E$564=Summary!$C$7,ROW(data!D$12:D$564)-ROW(data!$E$11)+1),ROWS(D$11:D13))))</f>
        <v/>
      </c>
      <c r="E13" s="33" t="str">
        <f t="array" ref="E13">IF(ROWS(E$11:E13)&gt;$E$7,"",INDEX(data!F$11:F$564,SMALL(IF(data!$E$12:$E$564=Summary!$C$7,ROW(data!F$12:F$564)-ROW(data!$E$11)+1),ROWS(E$11:E13))))</f>
        <v/>
      </c>
      <c r="F13" s="33" t="str">
        <f t="array" ref="F13">IF(ROWS(F$11:F13)&gt;$E$7,"",INDEX(data!G$11:G$564,SMALL(IF(data!$E$12:$E$564=Summary!$C$7,ROW(data!G$12:G$564)-ROW(data!$E$11)+1),ROWS(F$11:F13))))</f>
        <v/>
      </c>
      <c r="G13" s="35" t="str">
        <f t="array" ref="G13">IF(ROWS(G$11:G13)&gt;$E$7,"",INDEX(data!H$11:H$564,SMALL(IF(data!$E$12:$E$564=Summary!$C$7,ROW(data!H$12:H$564)-ROW(data!$E$11)+1),ROWS(G$11:G13))))</f>
        <v/>
      </c>
      <c r="H13" s="33" t="str">
        <f t="array" ref="H13">IF(ROWS(H$11:H13)&gt;$E$7,"",INDEX(data!I$11:I$564,SMALL(IF(data!$E$12:$E$564=Summary!$C$7,ROW(data!I$12:I$564)-ROW(data!$E$11)+1),ROWS(H$11:H13))))</f>
        <v/>
      </c>
      <c r="I13" s="33" t="str">
        <f t="array" ref="I13">IF(ROWS(I$11:I13)&gt;$E$7,"",INDEX(data!J$11:J$564,SMALL(IF(data!$E$12:$E$564=Summary!$C$7,ROW(data!J$12:J$564)-ROW(data!$E$11)+1),ROWS(I$11:I13))))</f>
        <v/>
      </c>
      <c r="J13" s="35" t="str">
        <f t="array" ref="J13">IF(ROWS(J$11:J13)&gt;$E$7,"",INDEX(data!K$11:K$564,SMALL(IF(data!$E$12:$E$564=Summary!$C$7,ROW(data!K$12:K$564)-ROW(data!$E$11)+1),ROWS(J$11:J13))))</f>
        <v/>
      </c>
      <c r="K13" s="37" t="str">
        <f t="array" ref="K13">IF(ROWS(K$11:K13)&gt;$E$7,"",INDEX(data!L$11:L$564,SMALL(IF(data!$E$12:$E$564=Summary!$C$7,ROW(data!L$12:L$564)-ROW(data!$E$11)+1),ROWS(K$11:K13))))</f>
        <v/>
      </c>
      <c r="L13" s="18"/>
    </row>
    <row r="14" spans="1:13" x14ac:dyDescent="0.2">
      <c r="A14" s="26" t="str">
        <f t="array" ref="A14">IF(ROWS(A$11:A14)&gt;$E$7,"",INDEX(data!A$11:A$564,SMALL(IF(data!$E$12:$E$564=Summary!$C$7,ROW(data!A$12:A$564)-ROW(data!$E$11)+1),ROWS(A$11:A14))))</f>
        <v/>
      </c>
      <c r="B14" s="26" t="str">
        <f t="array" ref="B14">IF(ROWS(B$11:B14)&gt;$E$7,"",INDEX(data!B$11:B$564,SMALL(IF(data!$E$12:$E$564=Summary!$C$7,ROW(data!B$12:B$564)-ROW(data!$E$11)+1),ROWS(B$11:B14))))</f>
        <v/>
      </c>
      <c r="C14" s="26" t="str">
        <f t="array" ref="C14">IF(ROWS(C$11:C14)&gt;$E$7,"",INDEX(data!C$11:C$564,SMALL(IF(data!$E$12:$E$564=Summary!$C$7,ROW(data!C$12:C$564)-ROW(data!$E$11)+1),ROWS(C$11:C14))))</f>
        <v/>
      </c>
      <c r="D14" s="31" t="str">
        <f t="array" ref="D14">IF(ROWS(D$11:D14)&gt;$E$7,"",INDEX(data!D$11:D$564,SMALL(IF(data!$E$12:$E$564=Summary!$C$7,ROW(data!D$12:D$564)-ROW(data!$E$11)+1),ROWS(D$11:D14))))</f>
        <v/>
      </c>
      <c r="E14" s="33" t="str">
        <f t="array" ref="E14">IF(ROWS(E$11:E14)&gt;$E$7,"",INDEX(data!F$11:F$564,SMALL(IF(data!$E$12:$E$564=Summary!$C$7,ROW(data!F$12:F$564)-ROW(data!$E$11)+1),ROWS(E$11:E14))))</f>
        <v/>
      </c>
      <c r="F14" s="33" t="str">
        <f t="array" ref="F14">IF(ROWS(F$11:F14)&gt;$E$7,"",INDEX(data!G$11:G$564,SMALL(IF(data!$E$12:$E$564=Summary!$C$7,ROW(data!G$12:G$564)-ROW(data!$E$11)+1),ROWS(F$11:F14))))</f>
        <v/>
      </c>
      <c r="G14" s="35" t="str">
        <f t="array" ref="G14">IF(ROWS(G$11:G14)&gt;$E$7,"",INDEX(data!H$11:H$564,SMALL(IF(data!$E$12:$E$564=Summary!$C$7,ROW(data!H$12:H$564)-ROW(data!$E$11)+1),ROWS(G$11:G14))))</f>
        <v/>
      </c>
      <c r="H14" s="33" t="str">
        <f t="array" ref="H14">IF(ROWS(H$11:H14)&gt;$E$7,"",INDEX(data!I$11:I$564,SMALL(IF(data!$E$12:$E$564=Summary!$C$7,ROW(data!I$12:I$564)-ROW(data!$E$11)+1),ROWS(H$11:H14))))</f>
        <v/>
      </c>
      <c r="I14" s="33" t="str">
        <f t="array" ref="I14">IF(ROWS(I$11:I14)&gt;$E$7,"",INDEX(data!J$11:J$564,SMALL(IF(data!$E$12:$E$564=Summary!$C$7,ROW(data!J$12:J$564)-ROW(data!$E$11)+1),ROWS(I$11:I14))))</f>
        <v/>
      </c>
      <c r="J14" s="35" t="str">
        <f t="array" ref="J14">IF(ROWS(J$11:J14)&gt;$E$7,"",INDEX(data!K$11:K$564,SMALL(IF(data!$E$12:$E$564=Summary!$C$7,ROW(data!K$12:K$564)-ROW(data!$E$11)+1),ROWS(J$11:J14))))</f>
        <v/>
      </c>
      <c r="K14" s="37" t="str">
        <f t="array" ref="K14">IF(ROWS(K$11:K14)&gt;$E$7,"",INDEX(data!L$11:L$564,SMALL(IF(data!$E$12:$E$564=Summary!$C$7,ROW(data!L$12:L$564)-ROW(data!$E$11)+1),ROWS(K$11:K14))))</f>
        <v/>
      </c>
      <c r="L14" s="18"/>
    </row>
    <row r="15" spans="1:13" x14ac:dyDescent="0.2">
      <c r="A15" s="26" t="str">
        <f t="array" ref="A15">IF(ROWS(A$11:A15)&gt;$E$7,"",INDEX(data!A$11:A$564,SMALL(IF(data!$E$12:$E$564=Summary!$C$7,ROW(data!A$12:A$564)-ROW(data!$E$11)+1),ROWS(A$11:A15))))</f>
        <v/>
      </c>
      <c r="B15" s="26" t="str">
        <f t="array" ref="B15">IF(ROWS(B$11:B15)&gt;$E$7,"",INDEX(data!B$11:B$564,SMALL(IF(data!$E$12:$E$564=Summary!$C$7,ROW(data!B$12:B$564)-ROW(data!$E$11)+1),ROWS(B$11:B15))))</f>
        <v/>
      </c>
      <c r="C15" s="26" t="str">
        <f t="array" ref="C15">IF(ROWS(C$11:C15)&gt;$E$7,"",INDEX(data!C$11:C$564,SMALL(IF(data!$E$12:$E$564=Summary!$C$7,ROW(data!C$12:C$564)-ROW(data!$E$11)+1),ROWS(C$11:C15))))</f>
        <v/>
      </c>
      <c r="D15" s="31" t="str">
        <f t="array" ref="D15">IF(ROWS(D$11:D15)&gt;$E$7,"",INDEX(data!D$11:D$564,SMALL(IF(data!$E$12:$E$564=Summary!$C$7,ROW(data!D$12:D$564)-ROW(data!$E$11)+1),ROWS(D$11:D15))))</f>
        <v/>
      </c>
      <c r="E15" s="33" t="str">
        <f t="array" ref="E15">IF(ROWS(E$11:E15)&gt;$E$7,"",INDEX(data!F$11:F$564,SMALL(IF(data!$E$12:$E$564=Summary!$C$7,ROW(data!F$12:F$564)-ROW(data!$E$11)+1),ROWS(E$11:E15))))</f>
        <v/>
      </c>
      <c r="F15" s="33" t="str">
        <f t="array" ref="F15">IF(ROWS(F$11:F15)&gt;$E$7,"",INDEX(data!G$11:G$564,SMALL(IF(data!$E$12:$E$564=Summary!$C$7,ROW(data!G$12:G$564)-ROW(data!$E$11)+1),ROWS(F$11:F15))))</f>
        <v/>
      </c>
      <c r="G15" s="35" t="str">
        <f t="array" ref="G15">IF(ROWS(G$11:G15)&gt;$E$7,"",INDEX(data!H$11:H$564,SMALL(IF(data!$E$12:$E$564=Summary!$C$7,ROW(data!H$12:H$564)-ROW(data!$E$11)+1),ROWS(G$11:G15))))</f>
        <v/>
      </c>
      <c r="H15" s="33" t="str">
        <f t="array" ref="H15">IF(ROWS(H$11:H15)&gt;$E$7,"",INDEX(data!I$11:I$564,SMALL(IF(data!$E$12:$E$564=Summary!$C$7,ROW(data!I$12:I$564)-ROW(data!$E$11)+1),ROWS(H$11:H15))))</f>
        <v/>
      </c>
      <c r="I15" s="33" t="str">
        <f t="array" ref="I15">IF(ROWS(I$11:I15)&gt;$E$7,"",INDEX(data!J$11:J$564,SMALL(IF(data!$E$12:$E$564=Summary!$C$7,ROW(data!J$12:J$564)-ROW(data!$E$11)+1),ROWS(I$11:I15))))</f>
        <v/>
      </c>
      <c r="J15" s="35" t="str">
        <f t="array" ref="J15">IF(ROWS(J$11:J15)&gt;$E$7,"",INDEX(data!K$11:K$564,SMALL(IF(data!$E$12:$E$564=Summary!$C$7,ROW(data!K$12:K$564)-ROW(data!$E$11)+1),ROWS(J$11:J15))))</f>
        <v/>
      </c>
      <c r="K15" s="37" t="str">
        <f t="array" ref="K15">IF(ROWS(K$11:K15)&gt;$E$7,"",INDEX(data!L$11:L$564,SMALL(IF(data!$E$12:$E$564=Summary!$C$7,ROW(data!L$12:L$564)-ROW(data!$E$11)+1),ROWS(K$11:K15))))</f>
        <v/>
      </c>
      <c r="L15" s="18"/>
    </row>
    <row r="16" spans="1:13" x14ac:dyDescent="0.2">
      <c r="A16" s="26" t="str">
        <f t="array" ref="A16">IF(ROWS(A$11:A16)&gt;$E$7,"",INDEX(data!A$11:A$564,SMALL(IF(data!$E$12:$E$564=Summary!$C$7,ROW(data!A$12:A$564)-ROW(data!$E$11)+1),ROWS(A$11:A16))))</f>
        <v/>
      </c>
      <c r="B16" s="26" t="str">
        <f t="array" ref="B16">IF(ROWS(B$11:B16)&gt;$E$7,"",INDEX(data!B$11:B$564,SMALL(IF(data!$E$12:$E$564=Summary!$C$7,ROW(data!B$12:B$564)-ROW(data!$E$11)+1),ROWS(B$11:B16))))</f>
        <v/>
      </c>
      <c r="C16" s="26" t="str">
        <f t="array" ref="C16">IF(ROWS(C$11:C16)&gt;$E$7,"",INDEX(data!C$11:C$564,SMALL(IF(data!$E$12:$E$564=Summary!$C$7,ROW(data!C$12:C$564)-ROW(data!$E$11)+1),ROWS(C$11:C16))))</f>
        <v/>
      </c>
      <c r="D16" s="31" t="str">
        <f t="array" ref="D16">IF(ROWS(D$11:D16)&gt;$E$7,"",INDEX(data!D$11:D$564,SMALL(IF(data!$E$12:$E$564=Summary!$C$7,ROW(data!D$12:D$564)-ROW(data!$E$11)+1),ROWS(D$11:D16))))</f>
        <v/>
      </c>
      <c r="E16" s="33" t="str">
        <f t="array" ref="E16">IF(ROWS(E$11:E16)&gt;$E$7,"",INDEX(data!F$11:F$564,SMALL(IF(data!$E$12:$E$564=Summary!$C$7,ROW(data!F$12:F$564)-ROW(data!$E$11)+1),ROWS(E$11:E16))))</f>
        <v/>
      </c>
      <c r="F16" s="33" t="str">
        <f t="array" ref="F16">IF(ROWS(F$11:F16)&gt;$E$7,"",INDEX(data!G$11:G$564,SMALL(IF(data!$E$12:$E$564=Summary!$C$7,ROW(data!G$12:G$564)-ROW(data!$E$11)+1),ROWS(F$11:F16))))</f>
        <v/>
      </c>
      <c r="G16" s="35" t="str">
        <f t="array" ref="G16">IF(ROWS(G$11:G16)&gt;$E$7,"",INDEX(data!H$11:H$564,SMALL(IF(data!$E$12:$E$564=Summary!$C$7,ROW(data!H$12:H$564)-ROW(data!$E$11)+1),ROWS(G$11:G16))))</f>
        <v/>
      </c>
      <c r="H16" s="33" t="str">
        <f t="array" ref="H16">IF(ROWS(H$11:H16)&gt;$E$7,"",INDEX(data!I$11:I$564,SMALL(IF(data!$E$12:$E$564=Summary!$C$7,ROW(data!I$12:I$564)-ROW(data!$E$11)+1),ROWS(H$11:H16))))</f>
        <v/>
      </c>
      <c r="I16" s="33" t="str">
        <f t="array" ref="I16">IF(ROWS(I$11:I16)&gt;$E$7,"",INDEX(data!J$11:J$564,SMALL(IF(data!$E$12:$E$564=Summary!$C$7,ROW(data!J$12:J$564)-ROW(data!$E$11)+1),ROWS(I$11:I16))))</f>
        <v/>
      </c>
      <c r="J16" s="35" t="str">
        <f t="array" ref="J16">IF(ROWS(J$11:J16)&gt;$E$7,"",INDEX(data!K$11:K$564,SMALL(IF(data!$E$12:$E$564=Summary!$C$7,ROW(data!K$12:K$564)-ROW(data!$E$11)+1),ROWS(J$11:J16))))</f>
        <v/>
      </c>
      <c r="K16" s="37" t="str">
        <f t="array" ref="K16">IF(ROWS(K$11:K16)&gt;$E$7,"",INDEX(data!L$11:L$564,SMALL(IF(data!$E$12:$E$564=Summary!$C$7,ROW(data!L$12:L$564)-ROW(data!$E$11)+1),ROWS(K$11:K16))))</f>
        <v/>
      </c>
      <c r="L16" s="18"/>
    </row>
    <row r="17" spans="1:12" x14ac:dyDescent="0.2">
      <c r="A17" s="26" t="str">
        <f t="array" ref="A17">IF(ROWS(A$11:A17)&gt;$E$7,"",INDEX(data!A$11:A$564,SMALL(IF(data!$E$12:$E$564=Summary!$C$7,ROW(data!A$12:A$564)-ROW(data!$E$11)+1),ROWS(A$11:A17))))</f>
        <v/>
      </c>
      <c r="B17" s="26" t="str">
        <f t="array" ref="B17">IF(ROWS(B$11:B17)&gt;$E$7,"",INDEX(data!B$11:B$564,SMALL(IF(data!$E$12:$E$564=Summary!$C$7,ROW(data!B$12:B$564)-ROW(data!$E$11)+1),ROWS(B$11:B17))))</f>
        <v/>
      </c>
      <c r="C17" s="26" t="str">
        <f t="array" ref="C17">IF(ROWS(C$11:C17)&gt;$E$7,"",INDEX(data!C$11:C$564,SMALL(IF(data!$E$12:$E$564=Summary!$C$7,ROW(data!C$12:C$564)-ROW(data!$E$11)+1),ROWS(C$11:C17))))</f>
        <v/>
      </c>
      <c r="D17" s="31" t="str">
        <f t="array" ref="D17">IF(ROWS(D$11:D17)&gt;$E$7,"",INDEX(data!D$11:D$564,SMALL(IF(data!$E$12:$E$564=Summary!$C$7,ROW(data!D$12:D$564)-ROW(data!$E$11)+1),ROWS(D$11:D17))))</f>
        <v/>
      </c>
      <c r="E17" s="33" t="str">
        <f t="array" ref="E17">IF(ROWS(E$11:E17)&gt;$E$7,"",INDEX(data!F$11:F$564,SMALL(IF(data!$E$12:$E$564=Summary!$C$7,ROW(data!F$12:F$564)-ROW(data!$E$11)+1),ROWS(E$11:E17))))</f>
        <v/>
      </c>
      <c r="F17" s="33" t="str">
        <f t="array" ref="F17">IF(ROWS(F$11:F17)&gt;$E$7,"",INDEX(data!G$11:G$564,SMALL(IF(data!$E$12:$E$564=Summary!$C$7,ROW(data!G$12:G$564)-ROW(data!$E$11)+1),ROWS(F$11:F17))))</f>
        <v/>
      </c>
      <c r="G17" s="35" t="str">
        <f t="array" ref="G17">IF(ROWS(G$11:G17)&gt;$E$7,"",INDEX(data!H$11:H$564,SMALL(IF(data!$E$12:$E$564=Summary!$C$7,ROW(data!H$12:H$564)-ROW(data!$E$11)+1),ROWS(G$11:G17))))</f>
        <v/>
      </c>
      <c r="H17" s="33" t="str">
        <f t="array" ref="H17">IF(ROWS(H$11:H17)&gt;$E$7,"",INDEX(data!I$11:I$564,SMALL(IF(data!$E$12:$E$564=Summary!$C$7,ROW(data!I$12:I$564)-ROW(data!$E$11)+1),ROWS(H$11:H17))))</f>
        <v/>
      </c>
      <c r="I17" s="33" t="str">
        <f t="array" ref="I17">IF(ROWS(I$11:I17)&gt;$E$7,"",INDEX(data!J$11:J$564,SMALL(IF(data!$E$12:$E$564=Summary!$C$7,ROW(data!J$12:J$564)-ROW(data!$E$11)+1),ROWS(I$11:I17))))</f>
        <v/>
      </c>
      <c r="J17" s="35" t="str">
        <f t="array" ref="J17">IF(ROWS(J$11:J17)&gt;$E$7,"",INDEX(data!K$11:K$564,SMALL(IF(data!$E$12:$E$564=Summary!$C$7,ROW(data!K$12:K$564)-ROW(data!$E$11)+1),ROWS(J$11:J17))))</f>
        <v/>
      </c>
      <c r="K17" s="37" t="str">
        <f t="array" ref="K17">IF(ROWS(K$11:K17)&gt;$E$7,"",INDEX(data!L$11:L$564,SMALL(IF(data!$E$12:$E$564=Summary!$C$7,ROW(data!L$12:L$564)-ROW(data!$E$11)+1),ROWS(K$11:K17))))</f>
        <v/>
      </c>
      <c r="L17" s="18"/>
    </row>
    <row r="18" spans="1:12" x14ac:dyDescent="0.2">
      <c r="A18" s="26" t="str">
        <f t="array" ref="A18">IF(ROWS(A$11:A18)&gt;$E$7,"",INDEX(data!A$11:A$564,SMALL(IF(data!$E$12:$E$564=Summary!$C$7,ROW(data!A$12:A$564)-ROW(data!$E$11)+1),ROWS(A$11:A18))))</f>
        <v/>
      </c>
      <c r="B18" s="26" t="str">
        <f t="array" ref="B18">IF(ROWS(B$11:B18)&gt;$E$7,"",INDEX(data!B$11:B$564,SMALL(IF(data!$E$12:$E$564=Summary!$C$7,ROW(data!B$12:B$564)-ROW(data!$E$11)+1),ROWS(B$11:B18))))</f>
        <v/>
      </c>
      <c r="C18" s="26" t="str">
        <f t="array" ref="C18">IF(ROWS(C$11:C18)&gt;$E$7,"",INDEX(data!C$11:C$564,SMALL(IF(data!$E$12:$E$564=Summary!$C$7,ROW(data!C$12:C$564)-ROW(data!$E$11)+1),ROWS(C$11:C18))))</f>
        <v/>
      </c>
      <c r="D18" s="31" t="str">
        <f t="array" ref="D18">IF(ROWS(D$11:D18)&gt;$E$7,"",INDEX(data!D$11:D$564,SMALL(IF(data!$E$12:$E$564=Summary!$C$7,ROW(data!D$12:D$564)-ROW(data!$E$11)+1),ROWS(D$11:D18))))</f>
        <v/>
      </c>
      <c r="E18" s="33" t="str">
        <f t="array" ref="E18">IF(ROWS(E$11:E18)&gt;$E$7,"",INDEX(data!F$11:F$564,SMALL(IF(data!$E$12:$E$564=Summary!$C$7,ROW(data!F$12:F$564)-ROW(data!$E$11)+1),ROWS(E$11:E18))))</f>
        <v/>
      </c>
      <c r="F18" s="33" t="str">
        <f t="array" ref="F18">IF(ROWS(F$11:F18)&gt;$E$7,"",INDEX(data!G$11:G$564,SMALL(IF(data!$E$12:$E$564=Summary!$C$7,ROW(data!G$12:G$564)-ROW(data!$E$11)+1),ROWS(F$11:F18))))</f>
        <v/>
      </c>
      <c r="G18" s="35" t="str">
        <f t="array" ref="G18">IF(ROWS(G$11:G18)&gt;$E$7,"",INDEX(data!H$11:H$564,SMALL(IF(data!$E$12:$E$564=Summary!$C$7,ROW(data!H$12:H$564)-ROW(data!$E$11)+1),ROWS(G$11:G18))))</f>
        <v/>
      </c>
      <c r="H18" s="33" t="str">
        <f t="array" ref="H18">IF(ROWS(H$11:H18)&gt;$E$7,"",INDEX(data!I$11:I$564,SMALL(IF(data!$E$12:$E$564=Summary!$C$7,ROW(data!I$12:I$564)-ROW(data!$E$11)+1),ROWS(H$11:H18))))</f>
        <v/>
      </c>
      <c r="I18" s="33" t="str">
        <f t="array" ref="I18">IF(ROWS(I$11:I18)&gt;$E$7,"",INDEX(data!J$11:J$564,SMALL(IF(data!$E$12:$E$564=Summary!$C$7,ROW(data!J$12:J$564)-ROW(data!$E$11)+1),ROWS(I$11:I18))))</f>
        <v/>
      </c>
      <c r="J18" s="35" t="str">
        <f t="array" ref="J18">IF(ROWS(J$11:J18)&gt;$E$7,"",INDEX(data!K$11:K$564,SMALL(IF(data!$E$12:$E$564=Summary!$C$7,ROW(data!K$12:K$564)-ROW(data!$E$11)+1),ROWS(J$11:J18))))</f>
        <v/>
      </c>
      <c r="K18" s="37" t="str">
        <f t="array" ref="K18">IF(ROWS(K$11:K18)&gt;$E$7,"",INDEX(data!L$11:L$564,SMALL(IF(data!$E$12:$E$564=Summary!$C$7,ROW(data!L$12:L$564)-ROW(data!$E$11)+1),ROWS(K$11:K18))))</f>
        <v/>
      </c>
      <c r="L18" s="18"/>
    </row>
    <row r="19" spans="1:12" x14ac:dyDescent="0.2">
      <c r="A19" s="26" t="str">
        <f t="array" ref="A19">IF(ROWS(A$11:A19)&gt;$E$7,"",INDEX(data!A$11:A$564,SMALL(IF(data!$E$12:$E$564=Summary!$C$7,ROW(data!A$12:A$564)-ROW(data!$E$11)+1),ROWS(A$11:A19))))</f>
        <v/>
      </c>
      <c r="B19" s="26" t="str">
        <f t="array" ref="B19">IF(ROWS(B$11:B19)&gt;$E$7,"",INDEX(data!B$11:B$564,SMALL(IF(data!$E$12:$E$564=Summary!$C$7,ROW(data!B$12:B$564)-ROW(data!$E$11)+1),ROWS(B$11:B19))))</f>
        <v/>
      </c>
      <c r="C19" s="26" t="str">
        <f t="array" ref="C19">IF(ROWS(C$11:C19)&gt;$E$7,"",INDEX(data!C$11:C$564,SMALL(IF(data!$E$12:$E$564=Summary!$C$7,ROW(data!C$12:C$564)-ROW(data!$E$11)+1),ROWS(C$11:C19))))</f>
        <v/>
      </c>
      <c r="D19" s="31" t="str">
        <f t="array" ref="D19">IF(ROWS(D$11:D19)&gt;$E$7,"",INDEX(data!D$11:D$564,SMALL(IF(data!$E$12:$E$564=Summary!$C$7,ROW(data!D$12:D$564)-ROW(data!$E$11)+1),ROWS(D$11:D19))))</f>
        <v/>
      </c>
      <c r="E19" s="33" t="str">
        <f t="array" ref="E19">IF(ROWS(E$11:E19)&gt;$E$7,"",INDEX(data!F$11:F$564,SMALL(IF(data!$E$12:$E$564=Summary!$C$7,ROW(data!F$12:F$564)-ROW(data!$E$11)+1),ROWS(E$11:E19))))</f>
        <v/>
      </c>
      <c r="F19" s="33" t="str">
        <f t="array" ref="F19">IF(ROWS(F$11:F19)&gt;$E$7,"",INDEX(data!G$11:G$564,SMALL(IF(data!$E$12:$E$564=Summary!$C$7,ROW(data!G$12:G$564)-ROW(data!$E$11)+1),ROWS(F$11:F19))))</f>
        <v/>
      </c>
      <c r="G19" s="35" t="str">
        <f t="array" ref="G19">IF(ROWS(G$11:G19)&gt;$E$7,"",INDEX(data!H$11:H$564,SMALL(IF(data!$E$12:$E$564=Summary!$C$7,ROW(data!H$12:H$564)-ROW(data!$E$11)+1),ROWS(G$11:G19))))</f>
        <v/>
      </c>
      <c r="H19" s="33" t="str">
        <f t="array" ref="H19">IF(ROWS(H$11:H19)&gt;$E$7,"",INDEX(data!I$11:I$564,SMALL(IF(data!$E$12:$E$564=Summary!$C$7,ROW(data!I$12:I$564)-ROW(data!$E$11)+1),ROWS(H$11:H19))))</f>
        <v/>
      </c>
      <c r="I19" s="33" t="str">
        <f t="array" ref="I19">IF(ROWS(I$11:I19)&gt;$E$7,"",INDEX(data!J$11:J$564,SMALL(IF(data!$E$12:$E$564=Summary!$C$7,ROW(data!J$12:J$564)-ROW(data!$E$11)+1),ROWS(I$11:I19))))</f>
        <v/>
      </c>
      <c r="J19" s="35" t="str">
        <f t="array" ref="J19">IF(ROWS(J$11:J19)&gt;$E$7,"",INDEX(data!K$11:K$564,SMALL(IF(data!$E$12:$E$564=Summary!$C$7,ROW(data!K$12:K$564)-ROW(data!$E$11)+1),ROWS(J$11:J19))))</f>
        <v/>
      </c>
      <c r="K19" s="37" t="str">
        <f t="array" ref="K19">IF(ROWS(K$11:K19)&gt;$E$7,"",INDEX(data!L$11:L$564,SMALL(IF(data!$E$12:$E$564=Summary!$C$7,ROW(data!L$12:L$564)-ROW(data!$E$11)+1),ROWS(K$11:K19))))</f>
        <v/>
      </c>
      <c r="L19" s="18"/>
    </row>
    <row r="20" spans="1:12" x14ac:dyDescent="0.2">
      <c r="A20" s="26" t="str">
        <f t="array" ref="A20">IF(ROWS(A$11:A20)&gt;$E$7,"",INDEX(data!A$11:A$564,SMALL(IF(data!$E$12:$E$564=Summary!$C$7,ROW(data!A$12:A$564)-ROW(data!$E$11)+1),ROWS(A$11:A20))))</f>
        <v/>
      </c>
      <c r="B20" s="26" t="str">
        <f t="array" ref="B20">IF(ROWS(B$11:B20)&gt;$E$7,"",INDEX(data!B$11:B$564,SMALL(IF(data!$E$12:$E$564=Summary!$C$7,ROW(data!B$12:B$564)-ROW(data!$E$11)+1),ROWS(B$11:B20))))</f>
        <v/>
      </c>
      <c r="C20" s="26" t="str">
        <f t="array" ref="C20">IF(ROWS(C$11:C20)&gt;$E$7,"",INDEX(data!C$11:C$564,SMALL(IF(data!$E$12:$E$564=Summary!$C$7,ROW(data!C$12:C$564)-ROW(data!$E$11)+1),ROWS(C$11:C20))))</f>
        <v/>
      </c>
      <c r="D20" s="31" t="str">
        <f t="array" ref="D20">IF(ROWS(D$11:D20)&gt;$E$7,"",INDEX(data!D$11:D$564,SMALL(IF(data!$E$12:$E$564=Summary!$C$7,ROW(data!D$12:D$564)-ROW(data!$E$11)+1),ROWS(D$11:D20))))</f>
        <v/>
      </c>
      <c r="E20" s="33" t="str">
        <f t="array" ref="E20">IF(ROWS(E$11:E20)&gt;$E$7,"",INDEX(data!F$11:F$564,SMALL(IF(data!$E$12:$E$564=Summary!$C$7,ROW(data!F$12:F$564)-ROW(data!$E$11)+1),ROWS(E$11:E20))))</f>
        <v/>
      </c>
      <c r="F20" s="33" t="str">
        <f t="array" ref="F20">IF(ROWS(F$11:F20)&gt;$E$7,"",INDEX(data!G$11:G$564,SMALL(IF(data!$E$12:$E$564=Summary!$C$7,ROW(data!G$12:G$564)-ROW(data!$E$11)+1),ROWS(F$11:F20))))</f>
        <v/>
      </c>
      <c r="G20" s="35" t="str">
        <f t="array" ref="G20">IF(ROWS(G$11:G20)&gt;$E$7,"",INDEX(data!H$11:H$564,SMALL(IF(data!$E$12:$E$564=Summary!$C$7,ROW(data!H$12:H$564)-ROW(data!$E$11)+1),ROWS(G$11:G20))))</f>
        <v/>
      </c>
      <c r="H20" s="33" t="str">
        <f t="array" ref="H20">IF(ROWS(H$11:H20)&gt;$E$7,"",INDEX(data!I$11:I$564,SMALL(IF(data!$E$12:$E$564=Summary!$C$7,ROW(data!I$12:I$564)-ROW(data!$E$11)+1),ROWS(H$11:H20))))</f>
        <v/>
      </c>
      <c r="I20" s="33" t="str">
        <f t="array" ref="I20">IF(ROWS(I$11:I20)&gt;$E$7,"",INDEX(data!J$11:J$564,SMALL(IF(data!$E$12:$E$564=Summary!$C$7,ROW(data!J$12:J$564)-ROW(data!$E$11)+1),ROWS(I$11:I20))))</f>
        <v/>
      </c>
      <c r="J20" s="35" t="str">
        <f t="array" ref="J20">IF(ROWS(J$11:J20)&gt;$E$7,"",INDEX(data!K$11:K$564,SMALL(IF(data!$E$12:$E$564=Summary!$C$7,ROW(data!K$12:K$564)-ROW(data!$E$11)+1),ROWS(J$11:J20))))</f>
        <v/>
      </c>
      <c r="K20" s="37" t="str">
        <f t="array" ref="K20">IF(ROWS(K$11:K20)&gt;$E$7,"",INDEX(data!L$11:L$564,SMALL(IF(data!$E$12:$E$564=Summary!$C$7,ROW(data!L$12:L$564)-ROW(data!$E$11)+1),ROWS(K$11:K20))))</f>
        <v/>
      </c>
      <c r="L20" s="18"/>
    </row>
    <row r="21" spans="1:12" x14ac:dyDescent="0.2">
      <c r="A21" s="26" t="str">
        <f t="array" ref="A21">IF(ROWS(A$11:A21)&gt;$E$7,"",INDEX(data!A$11:A$564,SMALL(IF(data!$E$12:$E$564=Summary!$C$7,ROW(data!A$12:A$564)-ROW(data!$E$11)+1),ROWS(A$11:A21))))</f>
        <v/>
      </c>
      <c r="B21" s="26" t="str">
        <f t="array" ref="B21">IF(ROWS(B$11:B21)&gt;$E$7,"",INDEX(data!B$11:B$564,SMALL(IF(data!$E$12:$E$564=Summary!$C$7,ROW(data!B$12:B$564)-ROW(data!$E$11)+1),ROWS(B$11:B21))))</f>
        <v/>
      </c>
      <c r="C21" s="26" t="str">
        <f t="array" ref="C21">IF(ROWS(C$11:C21)&gt;$E$7,"",INDEX(data!C$11:C$564,SMALL(IF(data!$E$12:$E$564=Summary!$C$7,ROW(data!C$12:C$564)-ROW(data!$E$11)+1),ROWS(C$11:C21))))</f>
        <v/>
      </c>
      <c r="D21" s="31" t="str">
        <f t="array" ref="D21">IF(ROWS(D$11:D21)&gt;$E$7,"",INDEX(data!D$11:D$564,SMALL(IF(data!$E$12:$E$564=Summary!$C$7,ROW(data!D$12:D$564)-ROW(data!$E$11)+1),ROWS(D$11:D21))))</f>
        <v/>
      </c>
      <c r="E21" s="33" t="str">
        <f t="array" ref="E21">IF(ROWS(E$11:E21)&gt;$E$7,"",INDEX(data!F$11:F$564,SMALL(IF(data!$E$12:$E$564=Summary!$C$7,ROW(data!F$12:F$564)-ROW(data!$E$11)+1),ROWS(E$11:E21))))</f>
        <v/>
      </c>
      <c r="F21" s="33" t="str">
        <f t="array" ref="F21">IF(ROWS(F$11:F21)&gt;$E$7,"",INDEX(data!G$11:G$564,SMALL(IF(data!$E$12:$E$564=Summary!$C$7,ROW(data!G$12:G$564)-ROW(data!$E$11)+1),ROWS(F$11:F21))))</f>
        <v/>
      </c>
      <c r="G21" s="35" t="str">
        <f t="array" ref="G21">IF(ROWS(G$11:G21)&gt;$E$7,"",INDEX(data!H$11:H$564,SMALL(IF(data!$E$12:$E$564=Summary!$C$7,ROW(data!H$12:H$564)-ROW(data!$E$11)+1),ROWS(G$11:G21))))</f>
        <v/>
      </c>
      <c r="H21" s="33" t="str">
        <f t="array" ref="H21">IF(ROWS(H$11:H21)&gt;$E$7,"",INDEX(data!I$11:I$564,SMALL(IF(data!$E$12:$E$564=Summary!$C$7,ROW(data!I$12:I$564)-ROW(data!$E$11)+1),ROWS(H$11:H21))))</f>
        <v/>
      </c>
      <c r="I21" s="33" t="str">
        <f t="array" ref="I21">IF(ROWS(I$11:I21)&gt;$E$7,"",INDEX(data!J$11:J$564,SMALL(IF(data!$E$12:$E$564=Summary!$C$7,ROW(data!J$12:J$564)-ROW(data!$E$11)+1),ROWS(I$11:I21))))</f>
        <v/>
      </c>
      <c r="J21" s="35" t="str">
        <f t="array" ref="J21">IF(ROWS(J$11:J21)&gt;$E$7,"",INDEX(data!K$11:K$564,SMALL(IF(data!$E$12:$E$564=Summary!$C$7,ROW(data!K$12:K$564)-ROW(data!$E$11)+1),ROWS(J$11:J21))))</f>
        <v/>
      </c>
      <c r="K21" s="37" t="str">
        <f t="array" ref="K21">IF(ROWS(K$11:K21)&gt;$E$7,"",INDEX(data!L$11:L$564,SMALL(IF(data!$E$12:$E$564=Summary!$C$7,ROW(data!L$12:L$564)-ROW(data!$E$11)+1),ROWS(K$11:K21))))</f>
        <v/>
      </c>
      <c r="L21" s="18"/>
    </row>
    <row r="22" spans="1:12" x14ac:dyDescent="0.2">
      <c r="A22" s="26" t="str">
        <f t="array" ref="A22">IF(ROWS(A$11:A22)&gt;$E$7,"",INDEX(data!A$11:A$564,SMALL(IF(data!$E$12:$E$564=Summary!$C$7,ROW(data!A$12:A$564)-ROW(data!$E$11)+1),ROWS(A$11:A22))))</f>
        <v/>
      </c>
      <c r="B22" s="26" t="str">
        <f t="array" ref="B22">IF(ROWS(B$11:B22)&gt;$E$7,"",INDEX(data!B$11:B$564,SMALL(IF(data!$E$12:$E$564=Summary!$C$7,ROW(data!B$12:B$564)-ROW(data!$E$11)+1),ROWS(B$11:B22))))</f>
        <v/>
      </c>
      <c r="C22" s="26" t="str">
        <f t="array" ref="C22">IF(ROWS(C$11:C22)&gt;$E$7,"",INDEX(data!C$11:C$564,SMALL(IF(data!$E$12:$E$564=Summary!$C$7,ROW(data!C$12:C$564)-ROW(data!$E$11)+1),ROWS(C$11:C22))))</f>
        <v/>
      </c>
      <c r="D22" s="31" t="str">
        <f t="array" ref="D22">IF(ROWS(D$11:D22)&gt;$E$7,"",INDEX(data!D$11:D$564,SMALL(IF(data!$E$12:$E$564=Summary!$C$7,ROW(data!D$12:D$564)-ROW(data!$E$11)+1),ROWS(D$11:D22))))</f>
        <v/>
      </c>
      <c r="E22" s="33" t="str">
        <f t="array" ref="E22">IF(ROWS(E$11:E22)&gt;$E$7,"",INDEX(data!F$11:F$564,SMALL(IF(data!$E$12:$E$564=Summary!$C$7,ROW(data!F$12:F$564)-ROW(data!$E$11)+1),ROWS(E$11:E22))))</f>
        <v/>
      </c>
      <c r="F22" s="33" t="str">
        <f t="array" ref="F22">IF(ROWS(F$11:F22)&gt;$E$7,"",INDEX(data!G$11:G$564,SMALL(IF(data!$E$12:$E$564=Summary!$C$7,ROW(data!G$12:G$564)-ROW(data!$E$11)+1),ROWS(F$11:F22))))</f>
        <v/>
      </c>
      <c r="G22" s="35" t="str">
        <f t="array" ref="G22">IF(ROWS(G$11:G22)&gt;$E$7,"",INDEX(data!H$11:H$564,SMALL(IF(data!$E$12:$E$564=Summary!$C$7,ROW(data!H$12:H$564)-ROW(data!$E$11)+1),ROWS(G$11:G22))))</f>
        <v/>
      </c>
      <c r="H22" s="33" t="str">
        <f t="array" ref="H22">IF(ROWS(H$11:H22)&gt;$E$7,"",INDEX(data!I$11:I$564,SMALL(IF(data!$E$12:$E$564=Summary!$C$7,ROW(data!I$12:I$564)-ROW(data!$E$11)+1),ROWS(H$11:H22))))</f>
        <v/>
      </c>
      <c r="I22" s="33" t="str">
        <f t="array" ref="I22">IF(ROWS(I$11:I22)&gt;$E$7,"",INDEX(data!J$11:J$564,SMALL(IF(data!$E$12:$E$564=Summary!$C$7,ROW(data!J$12:J$564)-ROW(data!$E$11)+1),ROWS(I$11:I22))))</f>
        <v/>
      </c>
      <c r="J22" s="35" t="str">
        <f t="array" ref="J22">IF(ROWS(J$11:J22)&gt;$E$7,"",INDEX(data!K$11:K$564,SMALL(IF(data!$E$12:$E$564=Summary!$C$7,ROW(data!K$12:K$564)-ROW(data!$E$11)+1),ROWS(J$11:J22))))</f>
        <v/>
      </c>
      <c r="K22" s="37" t="str">
        <f t="array" ref="K22">IF(ROWS(K$11:K22)&gt;$E$7,"",INDEX(data!L$11:L$564,SMALL(IF(data!$E$12:$E$564=Summary!$C$7,ROW(data!L$12:L$564)-ROW(data!$E$11)+1),ROWS(K$11:K22))))</f>
        <v/>
      </c>
      <c r="L22" s="18"/>
    </row>
    <row r="23" spans="1:12" x14ac:dyDescent="0.2">
      <c r="A23" s="26" t="str">
        <f t="array" ref="A23">IF(ROWS(A$11:A23)&gt;$E$7,"",INDEX(data!A$11:A$564,SMALL(IF(data!$E$12:$E$564=Summary!$C$7,ROW(data!A$12:A$564)-ROW(data!$E$11)+1),ROWS(A$11:A23))))</f>
        <v/>
      </c>
      <c r="B23" s="26" t="str">
        <f t="array" ref="B23">IF(ROWS(B$11:B23)&gt;$E$7,"",INDEX(data!B$11:B$564,SMALL(IF(data!$E$12:$E$564=Summary!$C$7,ROW(data!B$12:B$564)-ROW(data!$E$11)+1),ROWS(B$11:B23))))</f>
        <v/>
      </c>
      <c r="C23" s="26" t="str">
        <f t="array" ref="C23">IF(ROWS(C$11:C23)&gt;$E$7,"",INDEX(data!C$11:C$564,SMALL(IF(data!$E$12:$E$564=Summary!$C$7,ROW(data!C$12:C$564)-ROW(data!$E$11)+1),ROWS(C$11:C23))))</f>
        <v/>
      </c>
      <c r="D23" s="31" t="str">
        <f t="array" ref="D23">IF(ROWS(D$11:D23)&gt;$E$7,"",INDEX(data!D$11:D$564,SMALL(IF(data!$E$12:$E$564=Summary!$C$7,ROW(data!D$12:D$564)-ROW(data!$E$11)+1),ROWS(D$11:D23))))</f>
        <v/>
      </c>
      <c r="E23" s="33" t="str">
        <f t="array" ref="E23">IF(ROWS(E$11:E23)&gt;$E$7,"",INDEX(data!F$11:F$564,SMALL(IF(data!$E$12:$E$564=Summary!$C$7,ROW(data!F$12:F$564)-ROW(data!$E$11)+1),ROWS(E$11:E23))))</f>
        <v/>
      </c>
      <c r="F23" s="33" t="str">
        <f t="array" ref="F23">IF(ROWS(F$11:F23)&gt;$E$7,"",INDEX(data!G$11:G$564,SMALL(IF(data!$E$12:$E$564=Summary!$C$7,ROW(data!G$12:G$564)-ROW(data!$E$11)+1),ROWS(F$11:F23))))</f>
        <v/>
      </c>
      <c r="G23" s="35" t="str">
        <f t="array" ref="G23">IF(ROWS(G$11:G23)&gt;$E$7,"",INDEX(data!H$11:H$564,SMALL(IF(data!$E$12:$E$564=Summary!$C$7,ROW(data!H$12:H$564)-ROW(data!$E$11)+1),ROWS(G$11:G23))))</f>
        <v/>
      </c>
      <c r="H23" s="33" t="str">
        <f t="array" ref="H23">IF(ROWS(H$11:H23)&gt;$E$7,"",INDEX(data!I$11:I$564,SMALL(IF(data!$E$12:$E$564=Summary!$C$7,ROW(data!I$12:I$564)-ROW(data!$E$11)+1),ROWS(H$11:H23))))</f>
        <v/>
      </c>
      <c r="I23" s="33" t="str">
        <f t="array" ref="I23">IF(ROWS(I$11:I23)&gt;$E$7,"",INDEX(data!J$11:J$564,SMALL(IF(data!$E$12:$E$564=Summary!$C$7,ROW(data!J$12:J$564)-ROW(data!$E$11)+1),ROWS(I$11:I23))))</f>
        <v/>
      </c>
      <c r="J23" s="35" t="str">
        <f t="array" ref="J23">IF(ROWS(J$11:J23)&gt;$E$7,"",INDEX(data!K$11:K$564,SMALL(IF(data!$E$12:$E$564=Summary!$C$7,ROW(data!K$12:K$564)-ROW(data!$E$11)+1),ROWS(J$11:J23))))</f>
        <v/>
      </c>
      <c r="K23" s="37" t="str">
        <f t="array" ref="K23">IF(ROWS(K$11:K23)&gt;$E$7,"",INDEX(data!L$11:L$564,SMALL(IF(data!$E$12:$E$564=Summary!$C$7,ROW(data!L$12:L$564)-ROW(data!$E$11)+1),ROWS(K$11:K23))))</f>
        <v/>
      </c>
      <c r="L23" s="18"/>
    </row>
    <row r="24" spans="1:12" x14ac:dyDescent="0.2">
      <c r="A24" s="26" t="str">
        <f t="array" ref="A24">IF(ROWS(A$11:A24)&gt;$E$7,"",INDEX(data!A$11:A$564,SMALL(IF(data!$E$12:$E$564=Summary!$C$7,ROW(data!A$12:A$564)-ROW(data!$E$11)+1),ROWS(A$11:A24))))</f>
        <v/>
      </c>
      <c r="B24" s="26" t="str">
        <f t="array" ref="B24">IF(ROWS(B$11:B24)&gt;$E$7,"",INDEX(data!B$11:B$564,SMALL(IF(data!$E$12:$E$564=Summary!$C$7,ROW(data!B$12:B$564)-ROW(data!$E$11)+1),ROWS(B$11:B24))))</f>
        <v/>
      </c>
      <c r="C24" s="26" t="str">
        <f t="array" ref="C24">IF(ROWS(C$11:C24)&gt;$E$7,"",INDEX(data!C$11:C$564,SMALL(IF(data!$E$12:$E$564=Summary!$C$7,ROW(data!C$12:C$564)-ROW(data!$E$11)+1),ROWS(C$11:C24))))</f>
        <v/>
      </c>
      <c r="D24" s="31" t="str">
        <f t="array" ref="D24">IF(ROWS(D$11:D24)&gt;$E$7,"",INDEX(data!D$11:D$564,SMALL(IF(data!$E$12:$E$564=Summary!$C$7,ROW(data!D$12:D$564)-ROW(data!$E$11)+1),ROWS(D$11:D24))))</f>
        <v/>
      </c>
      <c r="E24" s="33" t="str">
        <f t="array" ref="E24">IF(ROWS(E$11:E24)&gt;$E$7,"",INDEX(data!F$11:F$564,SMALL(IF(data!$E$12:$E$564=Summary!$C$7,ROW(data!F$12:F$564)-ROW(data!$E$11)+1),ROWS(E$11:E24))))</f>
        <v/>
      </c>
      <c r="F24" s="33" t="str">
        <f t="array" ref="F24">IF(ROWS(F$11:F24)&gt;$E$7,"",INDEX(data!G$11:G$564,SMALL(IF(data!$E$12:$E$564=Summary!$C$7,ROW(data!G$12:G$564)-ROW(data!$E$11)+1),ROWS(F$11:F24))))</f>
        <v/>
      </c>
      <c r="G24" s="35" t="str">
        <f t="array" ref="G24">IF(ROWS(G$11:G24)&gt;$E$7,"",INDEX(data!H$11:H$564,SMALL(IF(data!$E$12:$E$564=Summary!$C$7,ROW(data!H$12:H$564)-ROW(data!$E$11)+1),ROWS(G$11:G24))))</f>
        <v/>
      </c>
      <c r="H24" s="33" t="str">
        <f t="array" ref="H24">IF(ROWS(H$11:H24)&gt;$E$7,"",INDEX(data!I$11:I$564,SMALL(IF(data!$E$12:$E$564=Summary!$C$7,ROW(data!I$12:I$564)-ROW(data!$E$11)+1),ROWS(H$11:H24))))</f>
        <v/>
      </c>
      <c r="I24" s="33" t="str">
        <f t="array" ref="I24">IF(ROWS(I$11:I24)&gt;$E$7,"",INDEX(data!J$11:J$564,SMALL(IF(data!$E$12:$E$564=Summary!$C$7,ROW(data!J$12:J$564)-ROW(data!$E$11)+1),ROWS(I$11:I24))))</f>
        <v/>
      </c>
      <c r="J24" s="35" t="str">
        <f t="array" ref="J24">IF(ROWS(J$11:J24)&gt;$E$7,"",INDEX(data!K$11:K$564,SMALL(IF(data!$E$12:$E$564=Summary!$C$7,ROW(data!K$12:K$564)-ROW(data!$E$11)+1),ROWS(J$11:J24))))</f>
        <v/>
      </c>
      <c r="K24" s="37" t="str">
        <f t="array" ref="K24">IF(ROWS(K$11:K24)&gt;$E$7,"",INDEX(data!L$11:L$564,SMALL(IF(data!$E$12:$E$564=Summary!$C$7,ROW(data!L$12:L$564)-ROW(data!$E$11)+1),ROWS(K$11:K24))))</f>
        <v/>
      </c>
      <c r="L24" s="18"/>
    </row>
    <row r="25" spans="1:12" x14ac:dyDescent="0.2">
      <c r="A25" s="26" t="str">
        <f t="array" ref="A25">IF(ROWS(A$11:A25)&gt;$E$7,"",INDEX(data!A$11:A$564,SMALL(IF(data!$E$12:$E$564=Summary!$C$7,ROW(data!A$12:A$564)-ROW(data!$E$11)+1),ROWS(A$11:A25))))</f>
        <v/>
      </c>
      <c r="B25" s="26" t="str">
        <f t="array" ref="B25">IF(ROWS(B$11:B25)&gt;$E$7,"",INDEX(data!B$11:B$564,SMALL(IF(data!$E$12:$E$564=Summary!$C$7,ROW(data!B$12:B$564)-ROW(data!$E$11)+1),ROWS(B$11:B25))))</f>
        <v/>
      </c>
      <c r="C25" s="26" t="str">
        <f t="array" ref="C25">IF(ROWS(C$11:C25)&gt;$E$7,"",INDEX(data!C$11:C$564,SMALL(IF(data!$E$12:$E$564=Summary!$C$7,ROW(data!C$12:C$564)-ROW(data!$E$11)+1),ROWS(C$11:C25))))</f>
        <v/>
      </c>
      <c r="D25" s="31" t="str">
        <f t="array" ref="D25">IF(ROWS(D$11:D25)&gt;$E$7,"",INDEX(data!D$11:D$564,SMALL(IF(data!$E$12:$E$564=Summary!$C$7,ROW(data!D$12:D$564)-ROW(data!$E$11)+1),ROWS(D$11:D25))))</f>
        <v/>
      </c>
      <c r="E25" s="33" t="str">
        <f t="array" ref="E25">IF(ROWS(E$11:E25)&gt;$E$7,"",INDEX(data!F$11:F$564,SMALL(IF(data!$E$12:$E$564=Summary!$C$7,ROW(data!F$12:F$564)-ROW(data!$E$11)+1),ROWS(E$11:E25))))</f>
        <v/>
      </c>
      <c r="F25" s="33" t="str">
        <f t="array" ref="F25">IF(ROWS(F$11:F25)&gt;$E$7,"",INDEX(data!G$11:G$564,SMALL(IF(data!$E$12:$E$564=Summary!$C$7,ROW(data!G$12:G$564)-ROW(data!$E$11)+1),ROWS(F$11:F25))))</f>
        <v/>
      </c>
      <c r="G25" s="35" t="str">
        <f t="array" ref="G25">IF(ROWS(G$11:G25)&gt;$E$7,"",INDEX(data!H$11:H$564,SMALL(IF(data!$E$12:$E$564=Summary!$C$7,ROW(data!H$12:H$564)-ROW(data!$E$11)+1),ROWS(G$11:G25))))</f>
        <v/>
      </c>
      <c r="H25" s="33" t="str">
        <f t="array" ref="H25">IF(ROWS(H$11:H25)&gt;$E$7,"",INDEX(data!I$11:I$564,SMALL(IF(data!$E$12:$E$564=Summary!$C$7,ROW(data!I$12:I$564)-ROW(data!$E$11)+1),ROWS(H$11:H25))))</f>
        <v/>
      </c>
      <c r="I25" s="33" t="str">
        <f t="array" ref="I25">IF(ROWS(I$11:I25)&gt;$E$7,"",INDEX(data!J$11:J$564,SMALL(IF(data!$E$12:$E$564=Summary!$C$7,ROW(data!J$12:J$564)-ROW(data!$E$11)+1),ROWS(I$11:I25))))</f>
        <v/>
      </c>
      <c r="J25" s="35" t="str">
        <f t="array" ref="J25">IF(ROWS(J$11:J25)&gt;$E$7,"",INDEX(data!K$11:K$564,SMALL(IF(data!$E$12:$E$564=Summary!$C$7,ROW(data!K$12:K$564)-ROW(data!$E$11)+1),ROWS(J$11:J25))))</f>
        <v/>
      </c>
      <c r="K25" s="37" t="str">
        <f t="array" ref="K25">IF(ROWS(K$11:K25)&gt;$E$7,"",INDEX(data!L$11:L$564,SMALL(IF(data!$E$12:$E$564=Summary!$C$7,ROW(data!L$12:L$564)-ROW(data!$E$11)+1),ROWS(K$11:K25))))</f>
        <v/>
      </c>
      <c r="L25" s="18"/>
    </row>
    <row r="26" spans="1:12" x14ac:dyDescent="0.2">
      <c r="A26" s="26" t="str">
        <f t="array" ref="A26">IF(ROWS(A$11:A26)&gt;$E$7,"",INDEX(data!A$11:A$564,SMALL(IF(data!$E$12:$E$564=Summary!$C$7,ROW(data!A$12:A$564)-ROW(data!$E$11)+1),ROWS(A$11:A26))))</f>
        <v/>
      </c>
      <c r="B26" s="26" t="str">
        <f t="array" ref="B26">IF(ROWS(B$11:B26)&gt;$E$7,"",INDEX(data!B$11:B$564,SMALL(IF(data!$E$12:$E$564=Summary!$C$7,ROW(data!B$12:B$564)-ROW(data!$E$11)+1),ROWS(B$11:B26))))</f>
        <v/>
      </c>
      <c r="C26" s="26" t="str">
        <f t="array" ref="C26">IF(ROWS(C$11:C26)&gt;$E$7,"",INDEX(data!C$11:C$564,SMALL(IF(data!$E$12:$E$564=Summary!$C$7,ROW(data!C$12:C$564)-ROW(data!$E$11)+1),ROWS(C$11:C26))))</f>
        <v/>
      </c>
      <c r="D26" s="31" t="str">
        <f t="array" ref="D26">IF(ROWS(D$11:D26)&gt;$E$7,"",INDEX(data!D$11:D$564,SMALL(IF(data!$E$12:$E$564=Summary!$C$7,ROW(data!D$12:D$564)-ROW(data!$E$11)+1),ROWS(D$11:D26))))</f>
        <v/>
      </c>
      <c r="E26" s="33" t="str">
        <f t="array" ref="E26">IF(ROWS(E$11:E26)&gt;$E$7,"",INDEX(data!F$11:F$564,SMALL(IF(data!$E$12:$E$564=Summary!$C$7,ROW(data!F$12:F$564)-ROW(data!$E$11)+1),ROWS(E$11:E26))))</f>
        <v/>
      </c>
      <c r="F26" s="33" t="str">
        <f t="array" ref="F26">IF(ROWS(F$11:F26)&gt;$E$7,"",INDEX(data!G$11:G$564,SMALL(IF(data!$E$12:$E$564=Summary!$C$7,ROW(data!G$12:G$564)-ROW(data!$E$11)+1),ROWS(F$11:F26))))</f>
        <v/>
      </c>
      <c r="G26" s="35" t="str">
        <f t="array" ref="G26">IF(ROWS(G$11:G26)&gt;$E$7,"",INDEX(data!H$11:H$564,SMALL(IF(data!$E$12:$E$564=Summary!$C$7,ROW(data!H$12:H$564)-ROW(data!$E$11)+1),ROWS(G$11:G26))))</f>
        <v/>
      </c>
      <c r="H26" s="33" t="str">
        <f t="array" ref="H26">IF(ROWS(H$11:H26)&gt;$E$7,"",INDEX(data!I$11:I$564,SMALL(IF(data!$E$12:$E$564=Summary!$C$7,ROW(data!I$12:I$564)-ROW(data!$E$11)+1),ROWS(H$11:H26))))</f>
        <v/>
      </c>
      <c r="I26" s="33" t="str">
        <f t="array" ref="I26">IF(ROWS(I$11:I26)&gt;$E$7,"",INDEX(data!J$11:J$564,SMALL(IF(data!$E$12:$E$564=Summary!$C$7,ROW(data!J$12:J$564)-ROW(data!$E$11)+1),ROWS(I$11:I26))))</f>
        <v/>
      </c>
      <c r="J26" s="35" t="str">
        <f t="array" ref="J26">IF(ROWS(J$11:J26)&gt;$E$7,"",INDEX(data!K$11:K$564,SMALL(IF(data!$E$12:$E$564=Summary!$C$7,ROW(data!K$12:K$564)-ROW(data!$E$11)+1),ROWS(J$11:J26))))</f>
        <v/>
      </c>
      <c r="K26" s="37" t="str">
        <f t="array" ref="K26">IF(ROWS(K$11:K26)&gt;$E$7,"",INDEX(data!L$11:L$564,SMALL(IF(data!$E$12:$E$564=Summary!$C$7,ROW(data!L$12:L$564)-ROW(data!$E$11)+1),ROWS(K$11:K26))))</f>
        <v/>
      </c>
      <c r="L26" s="18"/>
    </row>
    <row r="27" spans="1:12" x14ac:dyDescent="0.2">
      <c r="A27" s="26" t="str">
        <f t="array" ref="A27">IF(ROWS(A$11:A27)&gt;$E$7,"",INDEX(data!A$11:A$564,SMALL(IF(data!$E$12:$E$564=Summary!$C$7,ROW(data!A$12:A$564)-ROW(data!$E$11)+1),ROWS(A$11:A27))))</f>
        <v/>
      </c>
      <c r="B27" s="26" t="str">
        <f t="array" ref="B27">IF(ROWS(B$11:B27)&gt;$E$7,"",INDEX(data!B$11:B$564,SMALL(IF(data!$E$12:$E$564=Summary!$C$7,ROW(data!B$12:B$564)-ROW(data!$E$11)+1),ROWS(B$11:B27))))</f>
        <v/>
      </c>
      <c r="C27" s="26" t="str">
        <f t="array" ref="C27">IF(ROWS(C$11:C27)&gt;$E$7,"",INDEX(data!C$11:C$564,SMALL(IF(data!$E$12:$E$564=Summary!$C$7,ROW(data!C$12:C$564)-ROW(data!$E$11)+1),ROWS(C$11:C27))))</f>
        <v/>
      </c>
      <c r="D27" s="31" t="str">
        <f t="array" ref="D27">IF(ROWS(D$11:D27)&gt;$E$7,"",INDEX(data!D$11:D$564,SMALL(IF(data!$E$12:$E$564=Summary!$C$7,ROW(data!D$12:D$564)-ROW(data!$E$11)+1),ROWS(D$11:D27))))</f>
        <v/>
      </c>
      <c r="E27" s="33" t="str">
        <f t="array" ref="E27">IF(ROWS(E$11:E27)&gt;$E$7,"",INDEX(data!F$11:F$564,SMALL(IF(data!$E$12:$E$564=Summary!$C$7,ROW(data!F$12:F$564)-ROW(data!$E$11)+1),ROWS(E$11:E27))))</f>
        <v/>
      </c>
      <c r="F27" s="33" t="str">
        <f t="array" ref="F27">IF(ROWS(F$11:F27)&gt;$E$7,"",INDEX(data!G$11:G$564,SMALL(IF(data!$E$12:$E$564=Summary!$C$7,ROW(data!G$12:G$564)-ROW(data!$E$11)+1),ROWS(F$11:F27))))</f>
        <v/>
      </c>
      <c r="G27" s="35" t="str">
        <f t="array" ref="G27">IF(ROWS(G$11:G27)&gt;$E$7,"",INDEX(data!H$11:H$564,SMALL(IF(data!$E$12:$E$564=Summary!$C$7,ROW(data!H$12:H$564)-ROW(data!$E$11)+1),ROWS(G$11:G27))))</f>
        <v/>
      </c>
      <c r="H27" s="33" t="str">
        <f t="array" ref="H27">IF(ROWS(H$11:H27)&gt;$E$7,"",INDEX(data!I$11:I$564,SMALL(IF(data!$E$12:$E$564=Summary!$C$7,ROW(data!I$12:I$564)-ROW(data!$E$11)+1),ROWS(H$11:H27))))</f>
        <v/>
      </c>
      <c r="I27" s="33" t="str">
        <f t="array" ref="I27">IF(ROWS(I$11:I27)&gt;$E$7,"",INDEX(data!J$11:J$564,SMALL(IF(data!$E$12:$E$564=Summary!$C$7,ROW(data!J$12:J$564)-ROW(data!$E$11)+1),ROWS(I$11:I27))))</f>
        <v/>
      </c>
      <c r="J27" s="35" t="str">
        <f t="array" ref="J27">IF(ROWS(J$11:J27)&gt;$E$7,"",INDEX(data!K$11:K$564,SMALL(IF(data!$E$12:$E$564=Summary!$C$7,ROW(data!K$12:K$564)-ROW(data!$E$11)+1),ROWS(J$11:J27))))</f>
        <v/>
      </c>
      <c r="K27" s="37" t="str">
        <f t="array" ref="K27">IF(ROWS(K$11:K27)&gt;$E$7,"",INDEX(data!L$11:L$564,SMALL(IF(data!$E$12:$E$564=Summary!$C$7,ROW(data!L$12:L$564)-ROW(data!$E$11)+1),ROWS(K$11:K27))))</f>
        <v/>
      </c>
      <c r="L27" s="18"/>
    </row>
    <row r="28" spans="1:12" x14ac:dyDescent="0.2">
      <c r="A28" s="26" t="str">
        <f t="array" ref="A28">IF(ROWS(A$11:A28)&gt;$E$7,"",INDEX(data!A$11:A$564,SMALL(IF(data!$E$12:$E$564=Summary!$C$7,ROW(data!A$12:A$564)-ROW(data!$E$11)+1),ROWS(A$11:A28))))</f>
        <v/>
      </c>
      <c r="B28" s="26" t="str">
        <f t="array" ref="B28">IF(ROWS(B$11:B28)&gt;$E$7,"",INDEX(data!B$11:B$564,SMALL(IF(data!$E$12:$E$564=Summary!$C$7,ROW(data!B$12:B$564)-ROW(data!$E$11)+1),ROWS(B$11:B28))))</f>
        <v/>
      </c>
      <c r="C28" s="26" t="str">
        <f t="array" ref="C28">IF(ROWS(C$11:C28)&gt;$E$7,"",INDEX(data!C$11:C$564,SMALL(IF(data!$E$12:$E$564=Summary!$C$7,ROW(data!C$12:C$564)-ROW(data!$E$11)+1),ROWS(C$11:C28))))</f>
        <v/>
      </c>
      <c r="D28" s="31" t="str">
        <f t="array" ref="D28">IF(ROWS(D$11:D28)&gt;$E$7,"",INDEX(data!D$11:D$564,SMALL(IF(data!$E$12:$E$564=Summary!$C$7,ROW(data!D$12:D$564)-ROW(data!$E$11)+1),ROWS(D$11:D28))))</f>
        <v/>
      </c>
      <c r="E28" s="33" t="str">
        <f t="array" ref="E28">IF(ROWS(E$11:E28)&gt;$E$7,"",INDEX(data!F$11:F$564,SMALL(IF(data!$E$12:$E$564=Summary!$C$7,ROW(data!F$12:F$564)-ROW(data!$E$11)+1),ROWS(E$11:E28))))</f>
        <v/>
      </c>
      <c r="F28" s="33" t="str">
        <f t="array" ref="F28">IF(ROWS(F$11:F28)&gt;$E$7,"",INDEX(data!G$11:G$564,SMALL(IF(data!$E$12:$E$564=Summary!$C$7,ROW(data!G$12:G$564)-ROW(data!$E$11)+1),ROWS(F$11:F28))))</f>
        <v/>
      </c>
      <c r="G28" s="35" t="str">
        <f t="array" ref="G28">IF(ROWS(G$11:G28)&gt;$E$7,"",INDEX(data!H$11:H$564,SMALL(IF(data!$E$12:$E$564=Summary!$C$7,ROW(data!H$12:H$564)-ROW(data!$E$11)+1),ROWS(G$11:G28))))</f>
        <v/>
      </c>
      <c r="H28" s="33" t="str">
        <f t="array" ref="H28">IF(ROWS(H$11:H28)&gt;$E$7,"",INDEX(data!I$11:I$564,SMALL(IF(data!$E$12:$E$564=Summary!$C$7,ROW(data!I$12:I$564)-ROW(data!$E$11)+1),ROWS(H$11:H28))))</f>
        <v/>
      </c>
      <c r="I28" s="33" t="str">
        <f t="array" ref="I28">IF(ROWS(I$11:I28)&gt;$E$7,"",INDEX(data!J$11:J$564,SMALL(IF(data!$E$12:$E$564=Summary!$C$7,ROW(data!J$12:J$564)-ROW(data!$E$11)+1),ROWS(I$11:I28))))</f>
        <v/>
      </c>
      <c r="J28" s="35" t="str">
        <f t="array" ref="J28">IF(ROWS(J$11:J28)&gt;$E$7,"",INDEX(data!K$11:K$564,SMALL(IF(data!$E$12:$E$564=Summary!$C$7,ROW(data!K$12:K$564)-ROW(data!$E$11)+1),ROWS(J$11:J28))))</f>
        <v/>
      </c>
      <c r="K28" s="37" t="str">
        <f t="array" ref="K28">IF(ROWS(K$11:K28)&gt;$E$7,"",INDEX(data!L$11:L$564,SMALL(IF(data!$E$12:$E$564=Summary!$C$7,ROW(data!L$12:L$564)-ROW(data!$E$11)+1),ROWS(K$11:K28))))</f>
        <v/>
      </c>
      <c r="L28" s="18"/>
    </row>
    <row r="29" spans="1:12" x14ac:dyDescent="0.2">
      <c r="A29" s="26" t="str">
        <f t="array" ref="A29">IF(ROWS(A$11:A29)&gt;$E$7,"",INDEX(data!A$11:A$564,SMALL(IF(data!$E$12:$E$564=Summary!$C$7,ROW(data!A$12:A$564)-ROW(data!$E$11)+1),ROWS(A$11:A29))))</f>
        <v/>
      </c>
      <c r="B29" s="26" t="str">
        <f t="array" ref="B29">IF(ROWS(B$11:B29)&gt;$E$7,"",INDEX(data!B$11:B$564,SMALL(IF(data!$E$12:$E$564=Summary!$C$7,ROW(data!B$12:B$564)-ROW(data!$E$11)+1),ROWS(B$11:B29))))</f>
        <v/>
      </c>
      <c r="C29" s="26" t="str">
        <f t="array" ref="C29">IF(ROWS(C$11:C29)&gt;$E$7,"",INDEX(data!C$11:C$564,SMALL(IF(data!$E$12:$E$564=Summary!$C$7,ROW(data!C$12:C$564)-ROW(data!$E$11)+1),ROWS(C$11:C29))))</f>
        <v/>
      </c>
      <c r="D29" s="31" t="str">
        <f t="array" ref="D29">IF(ROWS(D$11:D29)&gt;$E$7,"",INDEX(data!D$11:D$564,SMALL(IF(data!$E$12:$E$564=Summary!$C$7,ROW(data!D$12:D$564)-ROW(data!$E$11)+1),ROWS(D$11:D29))))</f>
        <v/>
      </c>
      <c r="E29" s="33" t="str">
        <f t="array" ref="E29">IF(ROWS(E$11:E29)&gt;$E$7,"",INDEX(data!F$11:F$564,SMALL(IF(data!$E$12:$E$564=Summary!$C$7,ROW(data!F$12:F$564)-ROW(data!$E$11)+1),ROWS(E$11:E29))))</f>
        <v/>
      </c>
      <c r="F29" s="33" t="str">
        <f t="array" ref="F29">IF(ROWS(F$11:F29)&gt;$E$7,"",INDEX(data!G$11:G$564,SMALL(IF(data!$E$12:$E$564=Summary!$C$7,ROW(data!G$12:G$564)-ROW(data!$E$11)+1),ROWS(F$11:F29))))</f>
        <v/>
      </c>
      <c r="G29" s="35" t="str">
        <f t="array" ref="G29">IF(ROWS(G$11:G29)&gt;$E$7,"",INDEX(data!H$11:H$564,SMALL(IF(data!$E$12:$E$564=Summary!$C$7,ROW(data!H$12:H$564)-ROW(data!$E$11)+1),ROWS(G$11:G29))))</f>
        <v/>
      </c>
      <c r="H29" s="33" t="str">
        <f t="array" ref="H29">IF(ROWS(H$11:H29)&gt;$E$7,"",INDEX(data!I$11:I$564,SMALL(IF(data!$E$12:$E$564=Summary!$C$7,ROW(data!I$12:I$564)-ROW(data!$E$11)+1),ROWS(H$11:H29))))</f>
        <v/>
      </c>
      <c r="I29" s="33" t="str">
        <f t="array" ref="I29">IF(ROWS(I$11:I29)&gt;$E$7,"",INDEX(data!J$11:J$564,SMALL(IF(data!$E$12:$E$564=Summary!$C$7,ROW(data!J$12:J$564)-ROW(data!$E$11)+1),ROWS(I$11:I29))))</f>
        <v/>
      </c>
      <c r="J29" s="35" t="str">
        <f t="array" ref="J29">IF(ROWS(J$11:J29)&gt;$E$7,"",INDEX(data!K$11:K$564,SMALL(IF(data!$E$12:$E$564=Summary!$C$7,ROW(data!K$12:K$564)-ROW(data!$E$11)+1),ROWS(J$11:J29))))</f>
        <v/>
      </c>
      <c r="K29" s="37" t="str">
        <f t="array" ref="K29">IF(ROWS(K$11:K29)&gt;$E$7,"",INDEX(data!L$11:L$564,SMALL(IF(data!$E$12:$E$564=Summary!$C$7,ROW(data!L$12:L$564)-ROW(data!$E$11)+1),ROWS(K$11:K29))))</f>
        <v/>
      </c>
      <c r="L29" s="18"/>
    </row>
    <row r="30" spans="1:12" x14ac:dyDescent="0.2">
      <c r="A30" s="26" t="str">
        <f t="array" ref="A30">IF(ROWS(A$11:A30)&gt;$E$7,"",INDEX(data!A$11:A$564,SMALL(IF(data!$E$12:$E$564=Summary!$C$7,ROW(data!A$12:A$564)-ROW(data!$E$11)+1),ROWS(A$11:A30))))</f>
        <v/>
      </c>
      <c r="B30" s="26" t="str">
        <f t="array" ref="B30">IF(ROWS(B$11:B30)&gt;$E$7,"",INDEX(data!B$11:B$564,SMALL(IF(data!$E$12:$E$564=Summary!$C$7,ROW(data!B$12:B$564)-ROW(data!$E$11)+1),ROWS(B$11:B30))))</f>
        <v/>
      </c>
      <c r="C30" s="26" t="str">
        <f t="array" ref="C30">IF(ROWS(C$11:C30)&gt;$E$7,"",INDEX(data!C$11:C$564,SMALL(IF(data!$E$12:$E$564=Summary!$C$7,ROW(data!C$12:C$564)-ROW(data!$E$11)+1),ROWS(C$11:C30))))</f>
        <v/>
      </c>
      <c r="D30" s="31" t="str">
        <f t="array" ref="D30">IF(ROWS(D$11:D30)&gt;$E$7,"",INDEX(data!D$11:D$564,SMALL(IF(data!$E$12:$E$564=Summary!$C$7,ROW(data!D$12:D$564)-ROW(data!$E$11)+1),ROWS(D$11:D30))))</f>
        <v/>
      </c>
      <c r="E30" s="33" t="str">
        <f t="array" ref="E30">IF(ROWS(E$11:E30)&gt;$E$7,"",INDEX(data!F$11:F$564,SMALL(IF(data!$E$12:$E$564=Summary!$C$7,ROW(data!F$12:F$564)-ROW(data!$E$11)+1),ROWS(E$11:E30))))</f>
        <v/>
      </c>
      <c r="F30" s="33" t="str">
        <f t="array" ref="F30">IF(ROWS(F$11:F30)&gt;$E$7,"",INDEX(data!G$11:G$564,SMALL(IF(data!$E$12:$E$564=Summary!$C$7,ROW(data!G$12:G$564)-ROW(data!$E$11)+1),ROWS(F$11:F30))))</f>
        <v/>
      </c>
      <c r="G30" s="35" t="str">
        <f t="array" ref="G30">IF(ROWS(G$11:G30)&gt;$E$7,"",INDEX(data!H$11:H$564,SMALL(IF(data!$E$12:$E$564=Summary!$C$7,ROW(data!H$12:H$564)-ROW(data!$E$11)+1),ROWS(G$11:G30))))</f>
        <v/>
      </c>
      <c r="H30" s="33" t="str">
        <f t="array" ref="H30">IF(ROWS(H$11:H30)&gt;$E$7,"",INDEX(data!I$11:I$564,SMALL(IF(data!$E$12:$E$564=Summary!$C$7,ROW(data!I$12:I$564)-ROW(data!$E$11)+1),ROWS(H$11:H30))))</f>
        <v/>
      </c>
      <c r="I30" s="33" t="str">
        <f t="array" ref="I30">IF(ROWS(I$11:I30)&gt;$E$7,"",INDEX(data!J$11:J$564,SMALL(IF(data!$E$12:$E$564=Summary!$C$7,ROW(data!J$12:J$564)-ROW(data!$E$11)+1),ROWS(I$11:I30))))</f>
        <v/>
      </c>
      <c r="J30" s="35" t="str">
        <f t="array" ref="J30">IF(ROWS(J$11:J30)&gt;$E$7,"",INDEX(data!K$11:K$564,SMALL(IF(data!$E$12:$E$564=Summary!$C$7,ROW(data!K$12:K$564)-ROW(data!$E$11)+1),ROWS(J$11:J30))))</f>
        <v/>
      </c>
      <c r="K30" s="37" t="str">
        <f t="array" ref="K30">IF(ROWS(K$11:K30)&gt;$E$7,"",INDEX(data!L$11:L$564,SMALL(IF(data!$E$12:$E$564=Summary!$C$7,ROW(data!L$12:L$564)-ROW(data!$E$11)+1),ROWS(K$11:K30))))</f>
        <v/>
      </c>
      <c r="L30" s="18"/>
    </row>
    <row r="31" spans="1:12" x14ac:dyDescent="0.2">
      <c r="A31" s="26" t="str">
        <f t="array" ref="A31">IF(ROWS(A$11:A31)&gt;$E$7,"",INDEX(data!A$11:A$564,SMALL(IF(data!$E$12:$E$564=Summary!$C$7,ROW(data!A$12:A$564)-ROW(data!$E$11)+1),ROWS(A$11:A31))))</f>
        <v/>
      </c>
      <c r="B31" s="26" t="str">
        <f t="array" ref="B31">IF(ROWS(B$11:B31)&gt;$E$7,"",INDEX(data!B$11:B$564,SMALL(IF(data!$E$12:$E$564=Summary!$C$7,ROW(data!B$12:B$564)-ROW(data!$E$11)+1),ROWS(B$11:B31))))</f>
        <v/>
      </c>
      <c r="C31" s="26" t="str">
        <f t="array" ref="C31">IF(ROWS(C$11:C31)&gt;$E$7,"",INDEX(data!C$11:C$564,SMALL(IF(data!$E$12:$E$564=Summary!$C$7,ROW(data!C$12:C$564)-ROW(data!$E$11)+1),ROWS(C$11:C31))))</f>
        <v/>
      </c>
      <c r="D31" s="31" t="str">
        <f t="array" ref="D31">IF(ROWS(D$11:D31)&gt;$E$7,"",INDEX(data!D$11:D$564,SMALL(IF(data!$E$12:$E$564=Summary!$C$7,ROW(data!D$12:D$564)-ROW(data!$E$11)+1),ROWS(D$11:D31))))</f>
        <v/>
      </c>
      <c r="E31" s="33" t="str">
        <f t="array" ref="E31">IF(ROWS(E$11:E31)&gt;$E$7,"",INDEX(data!F$11:F$564,SMALL(IF(data!$E$12:$E$564=Summary!$C$7,ROW(data!F$12:F$564)-ROW(data!$E$11)+1),ROWS(E$11:E31))))</f>
        <v/>
      </c>
      <c r="F31" s="33" t="str">
        <f t="array" ref="F31">IF(ROWS(F$11:F31)&gt;$E$7,"",INDEX(data!G$11:G$564,SMALL(IF(data!$E$12:$E$564=Summary!$C$7,ROW(data!G$12:G$564)-ROW(data!$E$11)+1),ROWS(F$11:F31))))</f>
        <v/>
      </c>
      <c r="G31" s="35" t="str">
        <f t="array" ref="G31">IF(ROWS(G$11:G31)&gt;$E$7,"",INDEX(data!H$11:H$564,SMALL(IF(data!$E$12:$E$564=Summary!$C$7,ROW(data!H$12:H$564)-ROW(data!$E$11)+1),ROWS(G$11:G31))))</f>
        <v/>
      </c>
      <c r="H31" s="33" t="str">
        <f t="array" ref="H31">IF(ROWS(H$11:H31)&gt;$E$7,"",INDEX(data!I$11:I$564,SMALL(IF(data!$E$12:$E$564=Summary!$C$7,ROW(data!I$12:I$564)-ROW(data!$E$11)+1),ROWS(H$11:H31))))</f>
        <v/>
      </c>
      <c r="I31" s="33" t="str">
        <f t="array" ref="I31">IF(ROWS(I$11:I31)&gt;$E$7,"",INDEX(data!J$11:J$564,SMALL(IF(data!$E$12:$E$564=Summary!$C$7,ROW(data!J$12:J$564)-ROW(data!$E$11)+1),ROWS(I$11:I31))))</f>
        <v/>
      </c>
      <c r="J31" s="35" t="str">
        <f t="array" ref="J31">IF(ROWS(J$11:J31)&gt;$E$7,"",INDEX(data!K$11:K$564,SMALL(IF(data!$E$12:$E$564=Summary!$C$7,ROW(data!K$12:K$564)-ROW(data!$E$11)+1),ROWS(J$11:J31))))</f>
        <v/>
      </c>
      <c r="K31" s="37" t="str">
        <f t="array" ref="K31">IF(ROWS(K$11:K31)&gt;$E$7,"",INDEX(data!L$11:L$564,SMALL(IF(data!$E$12:$E$564=Summary!$C$7,ROW(data!L$12:L$564)-ROW(data!$E$11)+1),ROWS(K$11:K31))))</f>
        <v/>
      </c>
      <c r="L31" s="18"/>
    </row>
    <row r="32" spans="1:12" x14ac:dyDescent="0.2">
      <c r="A32" s="26" t="str">
        <f t="array" ref="A32">IF(ROWS(A$11:A32)&gt;$E$7,"",INDEX(data!A$11:A$564,SMALL(IF(data!$E$12:$E$564=Summary!$C$7,ROW(data!A$12:A$564)-ROW(data!$E$11)+1),ROWS(A$11:A32))))</f>
        <v/>
      </c>
      <c r="B32" s="26" t="str">
        <f t="array" ref="B32">IF(ROWS(B$11:B32)&gt;$E$7,"",INDEX(data!B$11:B$564,SMALL(IF(data!$E$12:$E$564=Summary!$C$7,ROW(data!B$12:B$564)-ROW(data!$E$11)+1),ROWS(B$11:B32))))</f>
        <v/>
      </c>
      <c r="C32" s="26" t="str">
        <f t="array" ref="C32">IF(ROWS(C$11:C32)&gt;$E$7,"",INDEX(data!C$11:C$564,SMALL(IF(data!$E$12:$E$564=Summary!$C$7,ROW(data!C$12:C$564)-ROW(data!$E$11)+1),ROWS(C$11:C32))))</f>
        <v/>
      </c>
      <c r="D32" s="31" t="str">
        <f t="array" ref="D32">IF(ROWS(D$11:D32)&gt;$E$7,"",INDEX(data!D$11:D$564,SMALL(IF(data!$E$12:$E$564=Summary!$C$7,ROW(data!D$12:D$564)-ROW(data!$E$11)+1),ROWS(D$11:D32))))</f>
        <v/>
      </c>
      <c r="E32" s="33" t="str">
        <f t="array" ref="E32">IF(ROWS(E$11:E32)&gt;$E$7,"",INDEX(data!F$11:F$564,SMALL(IF(data!$E$12:$E$564=Summary!$C$7,ROW(data!F$12:F$564)-ROW(data!$E$11)+1),ROWS(E$11:E32))))</f>
        <v/>
      </c>
      <c r="F32" s="33" t="str">
        <f t="array" ref="F32">IF(ROWS(F$11:F32)&gt;$E$7,"",INDEX(data!G$11:G$564,SMALL(IF(data!$E$12:$E$564=Summary!$C$7,ROW(data!G$12:G$564)-ROW(data!$E$11)+1),ROWS(F$11:F32))))</f>
        <v/>
      </c>
      <c r="G32" s="35" t="str">
        <f t="array" ref="G32">IF(ROWS(G$11:G32)&gt;$E$7,"",INDEX(data!H$11:H$564,SMALL(IF(data!$E$12:$E$564=Summary!$C$7,ROW(data!H$12:H$564)-ROW(data!$E$11)+1),ROWS(G$11:G32))))</f>
        <v/>
      </c>
      <c r="H32" s="33" t="str">
        <f t="array" ref="H32">IF(ROWS(H$11:H32)&gt;$E$7,"",INDEX(data!I$11:I$564,SMALL(IF(data!$E$12:$E$564=Summary!$C$7,ROW(data!I$12:I$564)-ROW(data!$E$11)+1),ROWS(H$11:H32))))</f>
        <v/>
      </c>
      <c r="I32" s="33" t="str">
        <f t="array" ref="I32">IF(ROWS(I$11:I32)&gt;$E$7,"",INDEX(data!J$11:J$564,SMALL(IF(data!$E$12:$E$564=Summary!$C$7,ROW(data!J$12:J$564)-ROW(data!$E$11)+1),ROWS(I$11:I32))))</f>
        <v/>
      </c>
      <c r="J32" s="35" t="str">
        <f t="array" ref="J32">IF(ROWS(J$11:J32)&gt;$E$7,"",INDEX(data!K$11:K$564,SMALL(IF(data!$E$12:$E$564=Summary!$C$7,ROW(data!K$12:K$564)-ROW(data!$E$11)+1),ROWS(J$11:J32))))</f>
        <v/>
      </c>
      <c r="K32" s="37" t="str">
        <f t="array" ref="K32">IF(ROWS(K$11:K32)&gt;$E$7,"",INDEX(data!L$11:L$564,SMALL(IF(data!$E$12:$E$564=Summary!$C$7,ROW(data!L$12:L$564)-ROW(data!$E$11)+1),ROWS(K$11:K32))))</f>
        <v/>
      </c>
      <c r="L32" s="18"/>
    </row>
    <row r="33" spans="1:12" x14ac:dyDescent="0.2">
      <c r="A33" s="26" t="str">
        <f t="array" ref="A33">IF(ROWS(A$11:A33)&gt;$E$7,"",INDEX(data!A$11:A$564,SMALL(IF(data!$E$12:$E$564=Summary!$C$7,ROW(data!A$12:A$564)-ROW(data!$E$11)+1),ROWS(A$11:A33))))</f>
        <v/>
      </c>
      <c r="B33" s="26" t="str">
        <f t="array" ref="B33">IF(ROWS(B$11:B33)&gt;$E$7,"",INDEX(data!B$11:B$564,SMALL(IF(data!$E$12:$E$564=Summary!$C$7,ROW(data!B$12:B$564)-ROW(data!$E$11)+1),ROWS(B$11:B33))))</f>
        <v/>
      </c>
      <c r="C33" s="26" t="str">
        <f t="array" ref="C33">IF(ROWS(C$11:C33)&gt;$E$7,"",INDEX(data!C$11:C$564,SMALL(IF(data!$E$12:$E$564=Summary!$C$7,ROW(data!C$12:C$564)-ROW(data!$E$11)+1),ROWS(C$11:C33))))</f>
        <v/>
      </c>
      <c r="D33" s="31" t="str">
        <f t="array" ref="D33">IF(ROWS(D$11:D33)&gt;$E$7,"",INDEX(data!D$11:D$564,SMALL(IF(data!$E$12:$E$564=Summary!$C$7,ROW(data!D$12:D$564)-ROW(data!$E$11)+1),ROWS(D$11:D33))))</f>
        <v/>
      </c>
      <c r="E33" s="33" t="str">
        <f t="array" ref="E33">IF(ROWS(E$11:E33)&gt;$E$7,"",INDEX(data!F$11:F$564,SMALL(IF(data!$E$12:$E$564=Summary!$C$7,ROW(data!F$12:F$564)-ROW(data!$E$11)+1),ROWS(E$11:E33))))</f>
        <v/>
      </c>
      <c r="F33" s="33" t="str">
        <f t="array" ref="F33">IF(ROWS(F$11:F33)&gt;$E$7,"",INDEX(data!G$11:G$564,SMALL(IF(data!$E$12:$E$564=Summary!$C$7,ROW(data!G$12:G$564)-ROW(data!$E$11)+1),ROWS(F$11:F33))))</f>
        <v/>
      </c>
      <c r="G33" s="35" t="str">
        <f t="array" ref="G33">IF(ROWS(G$11:G33)&gt;$E$7,"",INDEX(data!H$11:H$564,SMALL(IF(data!$E$12:$E$564=Summary!$C$7,ROW(data!H$12:H$564)-ROW(data!$E$11)+1),ROWS(G$11:G33))))</f>
        <v/>
      </c>
      <c r="H33" s="33" t="str">
        <f t="array" ref="H33">IF(ROWS(H$11:H33)&gt;$E$7,"",INDEX(data!I$11:I$564,SMALL(IF(data!$E$12:$E$564=Summary!$C$7,ROW(data!I$12:I$564)-ROW(data!$E$11)+1),ROWS(H$11:H33))))</f>
        <v/>
      </c>
      <c r="I33" s="33" t="str">
        <f t="array" ref="I33">IF(ROWS(I$11:I33)&gt;$E$7,"",INDEX(data!J$11:J$564,SMALL(IF(data!$E$12:$E$564=Summary!$C$7,ROW(data!J$12:J$564)-ROW(data!$E$11)+1),ROWS(I$11:I33))))</f>
        <v/>
      </c>
      <c r="J33" s="35" t="str">
        <f t="array" ref="J33">IF(ROWS(J$11:J33)&gt;$E$7,"",INDEX(data!K$11:K$564,SMALL(IF(data!$E$12:$E$564=Summary!$C$7,ROW(data!K$12:K$564)-ROW(data!$E$11)+1),ROWS(J$11:J33))))</f>
        <v/>
      </c>
      <c r="K33" s="37" t="str">
        <f t="array" ref="K33">IF(ROWS(K$11:K33)&gt;$E$7,"",INDEX(data!L$11:L$564,SMALL(IF(data!$E$12:$E$564=Summary!$C$7,ROW(data!L$12:L$564)-ROW(data!$E$11)+1),ROWS(K$11:K33))))</f>
        <v/>
      </c>
      <c r="L33" s="18"/>
    </row>
    <row r="34" spans="1:12" x14ac:dyDescent="0.2">
      <c r="A34" s="26" t="str">
        <f t="array" ref="A34">IF(ROWS(A$11:A34)&gt;$E$7,"",INDEX(data!A$11:A$564,SMALL(IF(data!$E$12:$E$564=Summary!$C$7,ROW(data!A$12:A$564)-ROW(data!$E$11)+1),ROWS(A$11:A34))))</f>
        <v/>
      </c>
      <c r="B34" s="26" t="str">
        <f t="array" ref="B34">IF(ROWS(B$11:B34)&gt;$E$7,"",INDEX(data!B$11:B$564,SMALL(IF(data!$E$12:$E$564=Summary!$C$7,ROW(data!B$12:B$564)-ROW(data!$E$11)+1),ROWS(B$11:B34))))</f>
        <v/>
      </c>
      <c r="C34" s="26" t="str">
        <f t="array" ref="C34">IF(ROWS(C$11:C34)&gt;$E$7,"",INDEX(data!C$11:C$564,SMALL(IF(data!$E$12:$E$564=Summary!$C$7,ROW(data!C$12:C$564)-ROW(data!$E$11)+1),ROWS(C$11:C34))))</f>
        <v/>
      </c>
      <c r="D34" s="31" t="str">
        <f t="array" ref="D34">IF(ROWS(D$11:D34)&gt;$E$7,"",INDEX(data!D$11:D$564,SMALL(IF(data!$E$12:$E$564=Summary!$C$7,ROW(data!D$12:D$564)-ROW(data!$E$11)+1),ROWS(D$11:D34))))</f>
        <v/>
      </c>
      <c r="E34" s="33" t="str">
        <f t="array" ref="E34">IF(ROWS(E$11:E34)&gt;$E$7,"",INDEX(data!F$11:F$564,SMALL(IF(data!$E$12:$E$564=Summary!$C$7,ROW(data!F$12:F$564)-ROW(data!$E$11)+1),ROWS(E$11:E34))))</f>
        <v/>
      </c>
      <c r="F34" s="33" t="str">
        <f t="array" ref="F34">IF(ROWS(F$11:F34)&gt;$E$7,"",INDEX(data!G$11:G$564,SMALL(IF(data!$E$12:$E$564=Summary!$C$7,ROW(data!G$12:G$564)-ROW(data!$E$11)+1),ROWS(F$11:F34))))</f>
        <v/>
      </c>
      <c r="G34" s="35" t="str">
        <f t="array" ref="G34">IF(ROWS(G$11:G34)&gt;$E$7,"",INDEX(data!H$11:H$564,SMALL(IF(data!$E$12:$E$564=Summary!$C$7,ROW(data!H$12:H$564)-ROW(data!$E$11)+1),ROWS(G$11:G34))))</f>
        <v/>
      </c>
      <c r="H34" s="33" t="str">
        <f t="array" ref="H34">IF(ROWS(H$11:H34)&gt;$E$7,"",INDEX(data!I$11:I$564,SMALL(IF(data!$E$12:$E$564=Summary!$C$7,ROW(data!I$12:I$564)-ROW(data!$E$11)+1),ROWS(H$11:H34))))</f>
        <v/>
      </c>
      <c r="I34" s="33" t="str">
        <f t="array" ref="I34">IF(ROWS(I$11:I34)&gt;$E$7,"",INDEX(data!J$11:J$564,SMALL(IF(data!$E$12:$E$564=Summary!$C$7,ROW(data!J$12:J$564)-ROW(data!$E$11)+1),ROWS(I$11:I34))))</f>
        <v/>
      </c>
      <c r="J34" s="35" t="str">
        <f t="array" ref="J34">IF(ROWS(J$11:J34)&gt;$E$7,"",INDEX(data!K$11:K$564,SMALL(IF(data!$E$12:$E$564=Summary!$C$7,ROW(data!K$12:K$564)-ROW(data!$E$11)+1),ROWS(J$11:J34))))</f>
        <v/>
      </c>
      <c r="K34" s="37" t="str">
        <f t="array" ref="K34">IF(ROWS(K$11:K34)&gt;$E$7,"",INDEX(data!L$11:L$564,SMALL(IF(data!$E$12:$E$564=Summary!$C$7,ROW(data!L$12:L$564)-ROW(data!$E$11)+1),ROWS(K$11:K34))))</f>
        <v/>
      </c>
      <c r="L34" s="18"/>
    </row>
    <row r="35" spans="1:12" x14ac:dyDescent="0.2">
      <c r="A35" s="26" t="str">
        <f t="array" ref="A35">IF(ROWS(A$11:A35)&gt;$E$7,"",INDEX(data!A$11:A$564,SMALL(IF(data!$E$12:$E$564=Summary!$C$7,ROW(data!A$12:A$564)-ROW(data!$E$11)+1),ROWS(A$11:A35))))</f>
        <v/>
      </c>
      <c r="B35" s="26" t="str">
        <f t="array" ref="B35">IF(ROWS(B$11:B35)&gt;$E$7,"",INDEX(data!B$11:B$564,SMALL(IF(data!$E$12:$E$564=Summary!$C$7,ROW(data!B$12:B$564)-ROW(data!$E$11)+1),ROWS(B$11:B35))))</f>
        <v/>
      </c>
      <c r="C35" s="26" t="str">
        <f t="array" ref="C35">IF(ROWS(C$11:C35)&gt;$E$7,"",INDEX(data!C$11:C$564,SMALL(IF(data!$E$12:$E$564=Summary!$C$7,ROW(data!C$12:C$564)-ROW(data!$E$11)+1),ROWS(C$11:C35))))</f>
        <v/>
      </c>
      <c r="D35" s="31" t="str">
        <f t="array" ref="D35">IF(ROWS(D$11:D35)&gt;$E$7,"",INDEX(data!D$11:D$564,SMALL(IF(data!$E$12:$E$564=Summary!$C$7,ROW(data!D$12:D$564)-ROW(data!$E$11)+1),ROWS(D$11:D35))))</f>
        <v/>
      </c>
      <c r="E35" s="33" t="str">
        <f t="array" ref="E35">IF(ROWS(E$11:E35)&gt;$E$7,"",INDEX(data!F$11:F$564,SMALL(IF(data!$E$12:$E$564=Summary!$C$7,ROW(data!F$12:F$564)-ROW(data!$E$11)+1),ROWS(E$11:E35))))</f>
        <v/>
      </c>
      <c r="F35" s="33" t="str">
        <f t="array" ref="F35">IF(ROWS(F$11:F35)&gt;$E$7,"",INDEX(data!G$11:G$564,SMALL(IF(data!$E$12:$E$564=Summary!$C$7,ROW(data!G$12:G$564)-ROW(data!$E$11)+1),ROWS(F$11:F35))))</f>
        <v/>
      </c>
      <c r="G35" s="35" t="str">
        <f t="array" ref="G35">IF(ROWS(G$11:G35)&gt;$E$7,"",INDEX(data!H$11:H$564,SMALL(IF(data!$E$12:$E$564=Summary!$C$7,ROW(data!H$12:H$564)-ROW(data!$E$11)+1),ROWS(G$11:G35))))</f>
        <v/>
      </c>
      <c r="H35" s="33" t="str">
        <f t="array" ref="H35">IF(ROWS(H$11:H35)&gt;$E$7,"",INDEX(data!I$11:I$564,SMALL(IF(data!$E$12:$E$564=Summary!$C$7,ROW(data!I$12:I$564)-ROW(data!$E$11)+1),ROWS(H$11:H35))))</f>
        <v/>
      </c>
      <c r="I35" s="33" t="str">
        <f t="array" ref="I35">IF(ROWS(I$11:I35)&gt;$E$7,"",INDEX(data!J$11:J$564,SMALL(IF(data!$E$12:$E$564=Summary!$C$7,ROW(data!J$12:J$564)-ROW(data!$E$11)+1),ROWS(I$11:I35))))</f>
        <v/>
      </c>
      <c r="J35" s="35" t="str">
        <f t="array" ref="J35">IF(ROWS(J$11:J35)&gt;$E$7,"",INDEX(data!K$11:K$564,SMALL(IF(data!$E$12:$E$564=Summary!$C$7,ROW(data!K$12:K$564)-ROW(data!$E$11)+1),ROWS(J$11:J35))))</f>
        <v/>
      </c>
      <c r="K35" s="37" t="str">
        <f t="array" ref="K35">IF(ROWS(K$11:K35)&gt;$E$7,"",INDEX(data!L$11:L$564,SMALL(IF(data!$E$12:$E$564=Summary!$C$7,ROW(data!L$12:L$564)-ROW(data!$E$11)+1),ROWS(K$11:K35))))</f>
        <v/>
      </c>
      <c r="L35" s="18"/>
    </row>
    <row r="36" spans="1:12" x14ac:dyDescent="0.2">
      <c r="A36" s="26" t="str">
        <f t="array" ref="A36">IF(ROWS(A$11:A36)&gt;$E$7,"",INDEX(data!A$11:A$564,SMALL(IF(data!$E$12:$E$564=Summary!$C$7,ROW(data!A$12:A$564)-ROW(data!$E$11)+1),ROWS(A$11:A36))))</f>
        <v/>
      </c>
      <c r="B36" s="26" t="str">
        <f t="array" ref="B36">IF(ROWS(B$11:B36)&gt;$E$7,"",INDEX(data!B$11:B$564,SMALL(IF(data!$E$12:$E$564=Summary!$C$7,ROW(data!B$12:B$564)-ROW(data!$E$11)+1),ROWS(B$11:B36))))</f>
        <v/>
      </c>
      <c r="C36" s="26" t="str">
        <f t="array" ref="C36">IF(ROWS(C$11:C36)&gt;$E$7,"",INDEX(data!C$11:C$564,SMALL(IF(data!$E$12:$E$564=Summary!$C$7,ROW(data!C$12:C$564)-ROW(data!$E$11)+1),ROWS(C$11:C36))))</f>
        <v/>
      </c>
      <c r="D36" s="31" t="str">
        <f t="array" ref="D36">IF(ROWS(D$11:D36)&gt;$E$7,"",INDEX(data!D$11:D$564,SMALL(IF(data!$E$12:$E$564=Summary!$C$7,ROW(data!D$12:D$564)-ROW(data!$E$11)+1),ROWS(D$11:D36))))</f>
        <v/>
      </c>
      <c r="E36" s="33" t="str">
        <f t="array" ref="E36">IF(ROWS(E$11:E36)&gt;$E$7,"",INDEX(data!F$11:F$564,SMALL(IF(data!$E$12:$E$564=Summary!$C$7,ROW(data!F$12:F$564)-ROW(data!$E$11)+1),ROWS(E$11:E36))))</f>
        <v/>
      </c>
      <c r="F36" s="33" t="str">
        <f t="array" ref="F36">IF(ROWS(F$11:F36)&gt;$E$7,"",INDEX(data!G$11:G$564,SMALL(IF(data!$E$12:$E$564=Summary!$C$7,ROW(data!G$12:G$564)-ROW(data!$E$11)+1),ROWS(F$11:F36))))</f>
        <v/>
      </c>
      <c r="G36" s="35" t="str">
        <f t="array" ref="G36">IF(ROWS(G$11:G36)&gt;$E$7,"",INDEX(data!H$11:H$564,SMALL(IF(data!$E$12:$E$564=Summary!$C$7,ROW(data!H$12:H$564)-ROW(data!$E$11)+1),ROWS(G$11:G36))))</f>
        <v/>
      </c>
      <c r="H36" s="33" t="str">
        <f t="array" ref="H36">IF(ROWS(H$11:H36)&gt;$E$7,"",INDEX(data!I$11:I$564,SMALL(IF(data!$E$12:$E$564=Summary!$C$7,ROW(data!I$12:I$564)-ROW(data!$E$11)+1),ROWS(H$11:H36))))</f>
        <v/>
      </c>
      <c r="I36" s="33" t="str">
        <f t="array" ref="I36">IF(ROWS(I$11:I36)&gt;$E$7,"",INDEX(data!J$11:J$564,SMALL(IF(data!$E$12:$E$564=Summary!$C$7,ROW(data!J$12:J$564)-ROW(data!$E$11)+1),ROWS(I$11:I36))))</f>
        <v/>
      </c>
      <c r="J36" s="35" t="str">
        <f t="array" ref="J36">IF(ROWS(J$11:J36)&gt;$E$7,"",INDEX(data!K$11:K$564,SMALL(IF(data!$E$12:$E$564=Summary!$C$7,ROW(data!K$12:K$564)-ROW(data!$E$11)+1),ROWS(J$11:J36))))</f>
        <v/>
      </c>
      <c r="K36" s="37" t="str">
        <f t="array" ref="K36">IF(ROWS(K$11:K36)&gt;$E$7,"",INDEX(data!L$11:L$564,SMALL(IF(data!$E$12:$E$564=Summary!$C$7,ROW(data!L$12:L$564)-ROW(data!$E$11)+1),ROWS(K$11:K36))))</f>
        <v/>
      </c>
      <c r="L36" s="18"/>
    </row>
    <row r="37" spans="1:12" x14ac:dyDescent="0.2">
      <c r="A37" s="26" t="str">
        <f t="array" ref="A37">IF(ROWS(A$11:A37)&gt;$E$7,"",INDEX(data!A$11:A$564,SMALL(IF(data!$E$12:$E$564=Summary!$C$7,ROW(data!A$12:A$564)-ROW(data!$E$11)+1),ROWS(A$11:A37))))</f>
        <v/>
      </c>
      <c r="B37" s="26" t="str">
        <f t="array" ref="B37">IF(ROWS(B$11:B37)&gt;$E$7,"",INDEX(data!B$11:B$564,SMALL(IF(data!$E$12:$E$564=Summary!$C$7,ROW(data!B$12:B$564)-ROW(data!$E$11)+1),ROWS(B$11:B37))))</f>
        <v/>
      </c>
      <c r="C37" s="26" t="str">
        <f t="array" ref="C37">IF(ROWS(C$11:C37)&gt;$E$7,"",INDEX(data!C$11:C$564,SMALL(IF(data!$E$12:$E$564=Summary!$C$7,ROW(data!C$12:C$564)-ROW(data!$E$11)+1),ROWS(C$11:C37))))</f>
        <v/>
      </c>
      <c r="D37" s="31" t="str">
        <f t="array" ref="D37">IF(ROWS(D$11:D37)&gt;$E$7,"",INDEX(data!D$11:D$564,SMALL(IF(data!$E$12:$E$564=Summary!$C$7,ROW(data!D$12:D$564)-ROW(data!$E$11)+1),ROWS(D$11:D37))))</f>
        <v/>
      </c>
      <c r="E37" s="33" t="str">
        <f t="array" ref="E37">IF(ROWS(E$11:E37)&gt;$E$7,"",INDEX(data!F$11:F$564,SMALL(IF(data!$E$12:$E$564=Summary!$C$7,ROW(data!F$12:F$564)-ROW(data!$E$11)+1),ROWS(E$11:E37))))</f>
        <v/>
      </c>
      <c r="F37" s="33" t="str">
        <f t="array" ref="F37">IF(ROWS(F$11:F37)&gt;$E$7,"",INDEX(data!G$11:G$564,SMALL(IF(data!$E$12:$E$564=Summary!$C$7,ROW(data!G$12:G$564)-ROW(data!$E$11)+1),ROWS(F$11:F37))))</f>
        <v/>
      </c>
      <c r="G37" s="35" t="str">
        <f t="array" ref="G37">IF(ROWS(G$11:G37)&gt;$E$7,"",INDEX(data!H$11:H$564,SMALL(IF(data!$E$12:$E$564=Summary!$C$7,ROW(data!H$12:H$564)-ROW(data!$E$11)+1),ROWS(G$11:G37))))</f>
        <v/>
      </c>
      <c r="H37" s="33" t="str">
        <f t="array" ref="H37">IF(ROWS(H$11:H37)&gt;$E$7,"",INDEX(data!I$11:I$564,SMALL(IF(data!$E$12:$E$564=Summary!$C$7,ROW(data!I$12:I$564)-ROW(data!$E$11)+1),ROWS(H$11:H37))))</f>
        <v/>
      </c>
      <c r="I37" s="33" t="str">
        <f t="array" ref="I37">IF(ROWS(I$11:I37)&gt;$E$7,"",INDEX(data!J$11:J$564,SMALL(IF(data!$E$12:$E$564=Summary!$C$7,ROW(data!J$12:J$564)-ROW(data!$E$11)+1),ROWS(I$11:I37))))</f>
        <v/>
      </c>
      <c r="J37" s="35" t="str">
        <f t="array" ref="J37">IF(ROWS(J$11:J37)&gt;$E$7,"",INDEX(data!K$11:K$564,SMALL(IF(data!$E$12:$E$564=Summary!$C$7,ROW(data!K$12:K$564)-ROW(data!$E$11)+1),ROWS(J$11:J37))))</f>
        <v/>
      </c>
      <c r="K37" s="37" t="str">
        <f t="array" ref="K37">IF(ROWS(K$11:K37)&gt;$E$7,"",INDEX(data!L$11:L$564,SMALL(IF(data!$E$12:$E$564=Summary!$C$7,ROW(data!L$12:L$564)-ROW(data!$E$11)+1),ROWS(K$11:K37))))</f>
        <v/>
      </c>
      <c r="L37" s="18"/>
    </row>
    <row r="38" spans="1:12" x14ac:dyDescent="0.2">
      <c r="A38" s="26" t="str">
        <f t="array" ref="A38">IF(ROWS(A$11:A38)&gt;$E$7,"",INDEX(data!A$11:A$564,SMALL(IF(data!$E$12:$E$564=Summary!$C$7,ROW(data!A$12:A$564)-ROW(data!$E$11)+1),ROWS(A$11:A38))))</f>
        <v/>
      </c>
      <c r="B38" s="26" t="str">
        <f t="array" ref="B38">IF(ROWS(B$11:B38)&gt;$E$7,"",INDEX(data!B$11:B$564,SMALL(IF(data!$E$12:$E$564=Summary!$C$7,ROW(data!B$12:B$564)-ROW(data!$E$11)+1),ROWS(B$11:B38))))</f>
        <v/>
      </c>
      <c r="C38" s="26" t="str">
        <f t="array" ref="C38">IF(ROWS(C$11:C38)&gt;$E$7,"",INDEX(data!C$11:C$564,SMALL(IF(data!$E$12:$E$564=Summary!$C$7,ROW(data!C$12:C$564)-ROW(data!$E$11)+1),ROWS(C$11:C38))))</f>
        <v/>
      </c>
      <c r="D38" s="31" t="str">
        <f t="array" ref="D38">IF(ROWS(D$11:D38)&gt;$E$7,"",INDEX(data!D$11:D$564,SMALL(IF(data!$E$12:$E$564=Summary!$C$7,ROW(data!D$12:D$564)-ROW(data!$E$11)+1),ROWS(D$11:D38))))</f>
        <v/>
      </c>
      <c r="E38" s="33" t="str">
        <f t="array" ref="E38">IF(ROWS(E$11:E38)&gt;$E$7,"",INDEX(data!F$11:F$564,SMALL(IF(data!$E$12:$E$564=Summary!$C$7,ROW(data!F$12:F$564)-ROW(data!$E$11)+1),ROWS(E$11:E38))))</f>
        <v/>
      </c>
      <c r="F38" s="33" t="str">
        <f t="array" ref="F38">IF(ROWS(F$11:F38)&gt;$E$7,"",INDEX(data!G$11:G$564,SMALL(IF(data!$E$12:$E$564=Summary!$C$7,ROW(data!G$12:G$564)-ROW(data!$E$11)+1),ROWS(F$11:F38))))</f>
        <v/>
      </c>
      <c r="G38" s="35" t="str">
        <f t="array" ref="G38">IF(ROWS(G$11:G38)&gt;$E$7,"",INDEX(data!H$11:H$564,SMALL(IF(data!$E$12:$E$564=Summary!$C$7,ROW(data!H$12:H$564)-ROW(data!$E$11)+1),ROWS(G$11:G38))))</f>
        <v/>
      </c>
      <c r="H38" s="33" t="str">
        <f t="array" ref="H38">IF(ROWS(H$11:H38)&gt;$E$7,"",INDEX(data!I$11:I$564,SMALL(IF(data!$E$12:$E$564=Summary!$C$7,ROW(data!I$12:I$564)-ROW(data!$E$11)+1),ROWS(H$11:H38))))</f>
        <v/>
      </c>
      <c r="I38" s="33" t="str">
        <f t="array" ref="I38">IF(ROWS(I$11:I38)&gt;$E$7,"",INDEX(data!J$11:J$564,SMALL(IF(data!$E$12:$E$564=Summary!$C$7,ROW(data!J$12:J$564)-ROW(data!$E$11)+1),ROWS(I$11:I38))))</f>
        <v/>
      </c>
      <c r="J38" s="35" t="str">
        <f t="array" ref="J38">IF(ROWS(J$11:J38)&gt;$E$7,"",INDEX(data!K$11:K$564,SMALL(IF(data!$E$12:$E$564=Summary!$C$7,ROW(data!K$12:K$564)-ROW(data!$E$11)+1),ROWS(J$11:J38))))</f>
        <v/>
      </c>
      <c r="K38" s="37" t="str">
        <f t="array" ref="K38">IF(ROWS(K$11:K38)&gt;$E$7,"",INDEX(data!L$11:L$564,SMALL(IF(data!$E$12:$E$564=Summary!$C$7,ROW(data!L$12:L$564)-ROW(data!$E$11)+1),ROWS(K$11:K38))))</f>
        <v/>
      </c>
      <c r="L38" s="18"/>
    </row>
    <row r="39" spans="1:12" x14ac:dyDescent="0.2">
      <c r="A39" s="26" t="str">
        <f t="array" ref="A39">IF(ROWS(A$11:A39)&gt;$E$7,"",INDEX(data!A$11:A$564,SMALL(IF(data!$E$12:$E$564=Summary!$C$7,ROW(data!A$12:A$564)-ROW(data!$E$11)+1),ROWS(A$11:A39))))</f>
        <v/>
      </c>
      <c r="B39" s="26" t="str">
        <f t="array" ref="B39">IF(ROWS(B$11:B39)&gt;$E$7,"",INDEX(data!B$11:B$564,SMALL(IF(data!$E$12:$E$564=Summary!$C$7,ROW(data!B$12:B$564)-ROW(data!$E$11)+1),ROWS(B$11:B39))))</f>
        <v/>
      </c>
      <c r="C39" s="26" t="str">
        <f t="array" ref="C39">IF(ROWS(C$11:C39)&gt;$E$7,"",INDEX(data!C$11:C$564,SMALL(IF(data!$E$12:$E$564=Summary!$C$7,ROW(data!C$12:C$564)-ROW(data!$E$11)+1),ROWS(C$11:C39))))</f>
        <v/>
      </c>
      <c r="D39" s="31" t="str">
        <f t="array" ref="D39">IF(ROWS(D$11:D39)&gt;$E$7,"",INDEX(data!D$11:D$564,SMALL(IF(data!$E$12:$E$564=Summary!$C$7,ROW(data!D$12:D$564)-ROW(data!$E$11)+1),ROWS(D$11:D39))))</f>
        <v/>
      </c>
      <c r="E39" s="33" t="str">
        <f t="array" ref="E39">IF(ROWS(E$11:E39)&gt;$E$7,"",INDEX(data!F$11:F$564,SMALL(IF(data!$E$12:$E$564=Summary!$C$7,ROW(data!F$12:F$564)-ROW(data!$E$11)+1),ROWS(E$11:E39))))</f>
        <v/>
      </c>
      <c r="F39" s="33" t="str">
        <f t="array" ref="F39">IF(ROWS(F$11:F39)&gt;$E$7,"",INDEX(data!G$11:G$564,SMALL(IF(data!$E$12:$E$564=Summary!$C$7,ROW(data!G$12:G$564)-ROW(data!$E$11)+1),ROWS(F$11:F39))))</f>
        <v/>
      </c>
      <c r="G39" s="35" t="str">
        <f t="array" ref="G39">IF(ROWS(G$11:G39)&gt;$E$7,"",INDEX(data!H$11:H$564,SMALL(IF(data!$E$12:$E$564=Summary!$C$7,ROW(data!H$12:H$564)-ROW(data!$E$11)+1),ROWS(G$11:G39))))</f>
        <v/>
      </c>
      <c r="H39" s="33" t="str">
        <f t="array" ref="H39">IF(ROWS(H$11:H39)&gt;$E$7,"",INDEX(data!I$11:I$564,SMALL(IF(data!$E$12:$E$564=Summary!$C$7,ROW(data!I$12:I$564)-ROW(data!$E$11)+1),ROWS(H$11:H39))))</f>
        <v/>
      </c>
      <c r="I39" s="33" t="str">
        <f t="array" ref="I39">IF(ROWS(I$11:I39)&gt;$E$7,"",INDEX(data!J$11:J$564,SMALL(IF(data!$E$12:$E$564=Summary!$C$7,ROW(data!J$12:J$564)-ROW(data!$E$11)+1),ROWS(I$11:I39))))</f>
        <v/>
      </c>
      <c r="J39" s="35" t="str">
        <f t="array" ref="J39">IF(ROWS(J$11:J39)&gt;$E$7,"",INDEX(data!K$11:K$564,SMALL(IF(data!$E$12:$E$564=Summary!$C$7,ROW(data!K$12:K$564)-ROW(data!$E$11)+1),ROWS(J$11:J39))))</f>
        <v/>
      </c>
      <c r="K39" s="37" t="str">
        <f t="array" ref="K39">IF(ROWS(K$11:K39)&gt;$E$7,"",INDEX(data!L$11:L$564,SMALL(IF(data!$E$12:$E$564=Summary!$C$7,ROW(data!L$12:L$564)-ROW(data!$E$11)+1),ROWS(K$11:K39))))</f>
        <v/>
      </c>
      <c r="L39" s="18"/>
    </row>
    <row r="40" spans="1:12" x14ac:dyDescent="0.2">
      <c r="A40" s="26" t="str">
        <f t="array" ref="A40">IF(ROWS(A$11:A40)&gt;$E$7,"",INDEX(data!A$11:A$564,SMALL(IF(data!$E$12:$E$564=Summary!$C$7,ROW(data!A$12:A$564)-ROW(data!$E$11)+1),ROWS(A$11:A40))))</f>
        <v/>
      </c>
      <c r="B40" s="26" t="str">
        <f t="array" ref="B40">IF(ROWS(B$11:B40)&gt;$E$7,"",INDEX(data!B$11:B$564,SMALL(IF(data!$E$12:$E$564=Summary!$C$7,ROW(data!B$12:B$564)-ROW(data!$E$11)+1),ROWS(B$11:B40))))</f>
        <v/>
      </c>
      <c r="C40" s="26" t="str">
        <f t="array" ref="C40">IF(ROWS(C$11:C40)&gt;$E$7,"",INDEX(data!C$11:C$564,SMALL(IF(data!$E$12:$E$564=Summary!$C$7,ROW(data!C$12:C$564)-ROW(data!$E$11)+1),ROWS(C$11:C40))))</f>
        <v/>
      </c>
      <c r="D40" s="31" t="str">
        <f t="array" ref="D40">IF(ROWS(D$11:D40)&gt;$E$7,"",INDEX(data!D$11:D$564,SMALL(IF(data!$E$12:$E$564=Summary!$C$7,ROW(data!D$12:D$564)-ROW(data!$E$11)+1),ROWS(D$11:D40))))</f>
        <v/>
      </c>
      <c r="E40" s="33" t="str">
        <f t="array" ref="E40">IF(ROWS(E$11:E40)&gt;$E$7,"",INDEX(data!F$11:F$564,SMALL(IF(data!$E$12:$E$564=Summary!$C$7,ROW(data!F$12:F$564)-ROW(data!$E$11)+1),ROWS(E$11:E40))))</f>
        <v/>
      </c>
      <c r="F40" s="33" t="str">
        <f t="array" ref="F40">IF(ROWS(F$11:F40)&gt;$E$7,"",INDEX(data!G$11:G$564,SMALL(IF(data!$E$12:$E$564=Summary!$C$7,ROW(data!G$12:G$564)-ROW(data!$E$11)+1),ROWS(F$11:F40))))</f>
        <v/>
      </c>
      <c r="G40" s="35" t="str">
        <f t="array" ref="G40">IF(ROWS(G$11:G40)&gt;$E$7,"",INDEX(data!H$11:H$564,SMALL(IF(data!$E$12:$E$564=Summary!$C$7,ROW(data!H$12:H$564)-ROW(data!$E$11)+1),ROWS(G$11:G40))))</f>
        <v/>
      </c>
      <c r="H40" s="33" t="str">
        <f t="array" ref="H40">IF(ROWS(H$11:H40)&gt;$E$7,"",INDEX(data!I$11:I$564,SMALL(IF(data!$E$12:$E$564=Summary!$C$7,ROW(data!I$12:I$564)-ROW(data!$E$11)+1),ROWS(H$11:H40))))</f>
        <v/>
      </c>
      <c r="I40" s="33" t="str">
        <f t="array" ref="I40">IF(ROWS(I$11:I40)&gt;$E$7,"",INDEX(data!J$11:J$564,SMALL(IF(data!$E$12:$E$564=Summary!$C$7,ROW(data!J$12:J$564)-ROW(data!$E$11)+1),ROWS(I$11:I40))))</f>
        <v/>
      </c>
      <c r="J40" s="35" t="str">
        <f t="array" ref="J40">IF(ROWS(J$11:J40)&gt;$E$7,"",INDEX(data!K$11:K$564,SMALL(IF(data!$E$12:$E$564=Summary!$C$7,ROW(data!K$12:K$564)-ROW(data!$E$11)+1),ROWS(J$11:J40))))</f>
        <v/>
      </c>
      <c r="K40" s="37" t="str">
        <f t="array" ref="K40">IF(ROWS(K$11:K40)&gt;$E$7,"",INDEX(data!L$11:L$564,SMALL(IF(data!$E$12:$E$564=Summary!$C$7,ROW(data!L$12:L$564)-ROW(data!$E$11)+1),ROWS(K$11:K40))))</f>
        <v/>
      </c>
      <c r="L40" s="18"/>
    </row>
    <row r="41" spans="1:12" x14ac:dyDescent="0.2">
      <c r="A41" s="26" t="str">
        <f t="array" ref="A41">IF(ROWS(A$11:A41)&gt;$E$7,"",INDEX(data!A$11:A$564,SMALL(IF(data!$E$12:$E$564=Summary!$C$7,ROW(data!A$12:A$564)-ROW(data!$E$11)+1),ROWS(A$11:A41))))</f>
        <v/>
      </c>
      <c r="B41" s="26" t="str">
        <f t="array" ref="B41">IF(ROWS(B$11:B41)&gt;$E$7,"",INDEX(data!B$11:B$564,SMALL(IF(data!$E$12:$E$564=Summary!$C$7,ROW(data!B$12:B$564)-ROW(data!$E$11)+1),ROWS(B$11:B41))))</f>
        <v/>
      </c>
      <c r="C41" s="26" t="str">
        <f t="array" ref="C41">IF(ROWS(C$11:C41)&gt;$E$7,"",INDEX(data!C$11:C$564,SMALL(IF(data!$E$12:$E$564=Summary!$C$7,ROW(data!C$12:C$564)-ROW(data!$E$11)+1),ROWS(C$11:C41))))</f>
        <v/>
      </c>
      <c r="D41" s="31" t="str">
        <f t="array" ref="D41">IF(ROWS(D$11:D41)&gt;$E$7,"",INDEX(data!D$11:D$564,SMALL(IF(data!$E$12:$E$564=Summary!$C$7,ROW(data!D$12:D$564)-ROW(data!$E$11)+1),ROWS(D$11:D41))))</f>
        <v/>
      </c>
      <c r="E41" s="33" t="str">
        <f t="array" ref="E41">IF(ROWS(E$11:E41)&gt;$E$7,"",INDEX(data!F$11:F$564,SMALL(IF(data!$E$12:$E$564=Summary!$C$7,ROW(data!F$12:F$564)-ROW(data!$E$11)+1),ROWS(E$11:E41))))</f>
        <v/>
      </c>
      <c r="F41" s="33" t="str">
        <f t="array" ref="F41">IF(ROWS(F$11:F41)&gt;$E$7,"",INDEX(data!G$11:G$564,SMALL(IF(data!$E$12:$E$564=Summary!$C$7,ROW(data!G$12:G$564)-ROW(data!$E$11)+1),ROWS(F$11:F41))))</f>
        <v/>
      </c>
      <c r="G41" s="35" t="str">
        <f t="array" ref="G41">IF(ROWS(G$11:G41)&gt;$E$7,"",INDEX(data!H$11:H$564,SMALL(IF(data!$E$12:$E$564=Summary!$C$7,ROW(data!H$12:H$564)-ROW(data!$E$11)+1),ROWS(G$11:G41))))</f>
        <v/>
      </c>
      <c r="H41" s="33" t="str">
        <f t="array" ref="H41">IF(ROWS(H$11:H41)&gt;$E$7,"",INDEX(data!I$11:I$564,SMALL(IF(data!$E$12:$E$564=Summary!$C$7,ROW(data!I$12:I$564)-ROW(data!$E$11)+1),ROWS(H$11:H41))))</f>
        <v/>
      </c>
      <c r="I41" s="33" t="str">
        <f t="array" ref="I41">IF(ROWS(I$11:I41)&gt;$E$7,"",INDEX(data!J$11:J$564,SMALL(IF(data!$E$12:$E$564=Summary!$C$7,ROW(data!J$12:J$564)-ROW(data!$E$11)+1),ROWS(I$11:I41))))</f>
        <v/>
      </c>
      <c r="J41" s="35" t="str">
        <f t="array" ref="J41">IF(ROWS(J$11:J41)&gt;$E$7,"",INDEX(data!K$11:K$564,SMALL(IF(data!$E$12:$E$564=Summary!$C$7,ROW(data!K$12:K$564)-ROW(data!$E$11)+1),ROWS(J$11:J41))))</f>
        <v/>
      </c>
      <c r="K41" s="37" t="str">
        <f t="array" ref="K41">IF(ROWS(K$11:K41)&gt;$E$7,"",INDEX(data!L$11:L$564,SMALL(IF(data!$E$12:$E$564=Summary!$C$7,ROW(data!L$12:L$564)-ROW(data!$E$11)+1),ROWS(K$11:K41))))</f>
        <v/>
      </c>
      <c r="L41" s="18"/>
    </row>
    <row r="42" spans="1:12" x14ac:dyDescent="0.2">
      <c r="A42" s="26" t="str">
        <f t="array" ref="A42">IF(ROWS(A$11:A42)&gt;$E$7,"",INDEX(data!A$11:A$564,SMALL(IF(data!$E$12:$E$564=Summary!$C$7,ROW(data!A$12:A$564)-ROW(data!$E$11)+1),ROWS(A$11:A42))))</f>
        <v/>
      </c>
      <c r="B42" s="26" t="str">
        <f t="array" ref="B42">IF(ROWS(B$11:B42)&gt;$E$7,"",INDEX(data!B$11:B$564,SMALL(IF(data!$E$12:$E$564=Summary!$C$7,ROW(data!B$12:B$564)-ROW(data!$E$11)+1),ROWS(B$11:B42))))</f>
        <v/>
      </c>
      <c r="C42" s="26" t="str">
        <f t="array" ref="C42">IF(ROWS(C$11:C42)&gt;$E$7,"",INDEX(data!C$11:C$564,SMALL(IF(data!$E$12:$E$564=Summary!$C$7,ROW(data!C$12:C$564)-ROW(data!$E$11)+1),ROWS(C$11:C42))))</f>
        <v/>
      </c>
      <c r="D42" s="31" t="str">
        <f t="array" ref="D42">IF(ROWS(D$11:D42)&gt;$E$7,"",INDEX(data!D$11:D$564,SMALL(IF(data!$E$12:$E$564=Summary!$C$7,ROW(data!D$12:D$564)-ROW(data!$E$11)+1),ROWS(D$11:D42))))</f>
        <v/>
      </c>
      <c r="E42" s="33" t="str">
        <f t="array" ref="E42">IF(ROWS(E$11:E42)&gt;$E$7,"",INDEX(data!F$11:F$564,SMALL(IF(data!$E$12:$E$564=Summary!$C$7,ROW(data!F$12:F$564)-ROW(data!$E$11)+1),ROWS(E$11:E42))))</f>
        <v/>
      </c>
      <c r="F42" s="33" t="str">
        <f t="array" ref="F42">IF(ROWS(F$11:F42)&gt;$E$7,"",INDEX(data!G$11:G$564,SMALL(IF(data!$E$12:$E$564=Summary!$C$7,ROW(data!G$12:G$564)-ROW(data!$E$11)+1),ROWS(F$11:F42))))</f>
        <v/>
      </c>
      <c r="G42" s="35" t="str">
        <f t="array" ref="G42">IF(ROWS(G$11:G42)&gt;$E$7,"",INDEX(data!H$11:H$564,SMALL(IF(data!$E$12:$E$564=Summary!$C$7,ROW(data!H$12:H$564)-ROW(data!$E$11)+1),ROWS(G$11:G42))))</f>
        <v/>
      </c>
      <c r="H42" s="33" t="str">
        <f t="array" ref="H42">IF(ROWS(H$11:H42)&gt;$E$7,"",INDEX(data!I$11:I$564,SMALL(IF(data!$E$12:$E$564=Summary!$C$7,ROW(data!I$12:I$564)-ROW(data!$E$11)+1),ROWS(H$11:H42))))</f>
        <v/>
      </c>
      <c r="I42" s="33" t="str">
        <f t="array" ref="I42">IF(ROWS(I$11:I42)&gt;$E$7,"",INDEX(data!J$11:J$564,SMALL(IF(data!$E$12:$E$564=Summary!$C$7,ROW(data!J$12:J$564)-ROW(data!$E$11)+1),ROWS(I$11:I42))))</f>
        <v/>
      </c>
      <c r="J42" s="35" t="str">
        <f t="array" ref="J42">IF(ROWS(J$11:J42)&gt;$E$7,"",INDEX(data!K$11:K$564,SMALL(IF(data!$E$12:$E$564=Summary!$C$7,ROW(data!K$12:K$564)-ROW(data!$E$11)+1),ROWS(J$11:J42))))</f>
        <v/>
      </c>
      <c r="K42" s="37" t="str">
        <f t="array" ref="K42">IF(ROWS(K$11:K42)&gt;$E$7,"",INDEX(data!L$11:L$564,SMALL(IF(data!$E$12:$E$564=Summary!$C$7,ROW(data!L$12:L$564)-ROW(data!$E$11)+1),ROWS(K$11:K42))))</f>
        <v/>
      </c>
      <c r="L42" s="18"/>
    </row>
    <row r="43" spans="1:12" x14ac:dyDescent="0.2">
      <c r="A43" s="26" t="str">
        <f t="array" ref="A43">IF(ROWS(A$11:A43)&gt;$E$7,"",INDEX(data!A$11:A$564,SMALL(IF(data!$E$12:$E$564=Summary!$C$7,ROW(data!A$12:A$564)-ROW(data!$E$11)+1),ROWS(A$11:A43))))</f>
        <v/>
      </c>
      <c r="B43" s="26" t="str">
        <f t="array" ref="B43">IF(ROWS(B$11:B43)&gt;$E$7,"",INDEX(data!B$11:B$564,SMALL(IF(data!$E$12:$E$564=Summary!$C$7,ROW(data!B$12:B$564)-ROW(data!$E$11)+1),ROWS(B$11:B43))))</f>
        <v/>
      </c>
      <c r="C43" s="26" t="str">
        <f t="array" ref="C43">IF(ROWS(C$11:C43)&gt;$E$7,"",INDEX(data!C$11:C$564,SMALL(IF(data!$E$12:$E$564=Summary!$C$7,ROW(data!C$12:C$564)-ROW(data!$E$11)+1),ROWS(C$11:C43))))</f>
        <v/>
      </c>
      <c r="D43" s="31" t="str">
        <f t="array" ref="D43">IF(ROWS(D$11:D43)&gt;$E$7,"",INDEX(data!D$11:D$564,SMALL(IF(data!$E$12:$E$564=Summary!$C$7,ROW(data!D$12:D$564)-ROW(data!$E$11)+1),ROWS(D$11:D43))))</f>
        <v/>
      </c>
      <c r="E43" s="33" t="str">
        <f t="array" ref="E43">IF(ROWS(E$11:E43)&gt;$E$7,"",INDEX(data!F$11:F$564,SMALL(IF(data!$E$12:$E$564=Summary!$C$7,ROW(data!F$12:F$564)-ROW(data!$E$11)+1),ROWS(E$11:E43))))</f>
        <v/>
      </c>
      <c r="F43" s="33" t="str">
        <f t="array" ref="F43">IF(ROWS(F$11:F43)&gt;$E$7,"",INDEX(data!G$11:G$564,SMALL(IF(data!$E$12:$E$564=Summary!$C$7,ROW(data!G$12:G$564)-ROW(data!$E$11)+1),ROWS(F$11:F43))))</f>
        <v/>
      </c>
      <c r="G43" s="35" t="str">
        <f t="array" ref="G43">IF(ROWS(G$11:G43)&gt;$E$7,"",INDEX(data!H$11:H$564,SMALL(IF(data!$E$12:$E$564=Summary!$C$7,ROW(data!H$12:H$564)-ROW(data!$E$11)+1),ROWS(G$11:G43))))</f>
        <v/>
      </c>
      <c r="H43" s="33" t="str">
        <f t="array" ref="H43">IF(ROWS(H$11:H43)&gt;$E$7,"",INDEX(data!I$11:I$564,SMALL(IF(data!$E$12:$E$564=Summary!$C$7,ROW(data!I$12:I$564)-ROW(data!$E$11)+1),ROWS(H$11:H43))))</f>
        <v/>
      </c>
      <c r="I43" s="33" t="str">
        <f t="array" ref="I43">IF(ROWS(I$11:I43)&gt;$E$7,"",INDEX(data!J$11:J$564,SMALL(IF(data!$E$12:$E$564=Summary!$C$7,ROW(data!J$12:J$564)-ROW(data!$E$11)+1),ROWS(I$11:I43))))</f>
        <v/>
      </c>
      <c r="J43" s="35" t="str">
        <f t="array" ref="J43">IF(ROWS(J$11:J43)&gt;$E$7,"",INDEX(data!K$11:K$564,SMALL(IF(data!$E$12:$E$564=Summary!$C$7,ROW(data!K$12:K$564)-ROW(data!$E$11)+1),ROWS(J$11:J43))))</f>
        <v/>
      </c>
      <c r="K43" s="37" t="str">
        <f t="array" ref="K43">IF(ROWS(K$11:K43)&gt;$E$7,"",INDEX(data!L$11:L$564,SMALL(IF(data!$E$12:$E$564=Summary!$C$7,ROW(data!L$12:L$564)-ROW(data!$E$11)+1),ROWS(K$11:K43))))</f>
        <v/>
      </c>
      <c r="L43" s="18"/>
    </row>
    <row r="44" spans="1:12" x14ac:dyDescent="0.2">
      <c r="A44" s="26" t="str">
        <f t="array" ref="A44">IF(ROWS(A$11:A44)&gt;$E$7,"",INDEX(data!A$11:A$564,SMALL(IF(data!$E$12:$E$564=Summary!$C$7,ROW(data!A$12:A$564)-ROW(data!$E$11)+1),ROWS(A$11:A44))))</f>
        <v/>
      </c>
      <c r="B44" s="26" t="str">
        <f t="array" ref="B44">IF(ROWS(B$11:B44)&gt;$E$7,"",INDEX(data!B$11:B$564,SMALL(IF(data!$E$12:$E$564=Summary!$C$7,ROW(data!B$12:B$564)-ROW(data!$E$11)+1),ROWS(B$11:B44))))</f>
        <v/>
      </c>
      <c r="C44" s="26" t="str">
        <f t="array" ref="C44">IF(ROWS(C$11:C44)&gt;$E$7,"",INDEX(data!C$11:C$564,SMALL(IF(data!$E$12:$E$564=Summary!$C$7,ROW(data!C$12:C$564)-ROW(data!$E$11)+1),ROWS(C$11:C44))))</f>
        <v/>
      </c>
      <c r="D44" s="31" t="str">
        <f t="array" ref="D44">IF(ROWS(D$11:D44)&gt;$E$7,"",INDEX(data!D$11:D$564,SMALL(IF(data!$E$12:$E$564=Summary!$C$7,ROW(data!D$12:D$564)-ROW(data!$E$11)+1),ROWS(D$11:D44))))</f>
        <v/>
      </c>
      <c r="E44" s="33" t="str">
        <f t="array" ref="E44">IF(ROWS(E$11:E44)&gt;$E$7,"",INDEX(data!F$11:F$564,SMALL(IF(data!$E$12:$E$564=Summary!$C$7,ROW(data!F$12:F$564)-ROW(data!$E$11)+1),ROWS(E$11:E44))))</f>
        <v/>
      </c>
      <c r="F44" s="33" t="str">
        <f t="array" ref="F44">IF(ROWS(F$11:F44)&gt;$E$7,"",INDEX(data!G$11:G$564,SMALL(IF(data!$E$12:$E$564=Summary!$C$7,ROW(data!G$12:G$564)-ROW(data!$E$11)+1),ROWS(F$11:F44))))</f>
        <v/>
      </c>
      <c r="G44" s="35" t="str">
        <f t="array" ref="G44">IF(ROWS(G$11:G44)&gt;$E$7,"",INDEX(data!H$11:H$564,SMALL(IF(data!$E$12:$E$564=Summary!$C$7,ROW(data!H$12:H$564)-ROW(data!$E$11)+1),ROWS(G$11:G44))))</f>
        <v/>
      </c>
      <c r="H44" s="33" t="str">
        <f t="array" ref="H44">IF(ROWS(H$11:H44)&gt;$E$7,"",INDEX(data!I$11:I$564,SMALL(IF(data!$E$12:$E$564=Summary!$C$7,ROW(data!I$12:I$564)-ROW(data!$E$11)+1),ROWS(H$11:H44))))</f>
        <v/>
      </c>
      <c r="I44" s="33" t="str">
        <f t="array" ref="I44">IF(ROWS(I$11:I44)&gt;$E$7,"",INDEX(data!J$11:J$564,SMALL(IF(data!$E$12:$E$564=Summary!$C$7,ROW(data!J$12:J$564)-ROW(data!$E$11)+1),ROWS(I$11:I44))))</f>
        <v/>
      </c>
      <c r="J44" s="35" t="str">
        <f t="array" ref="J44">IF(ROWS(J$11:J44)&gt;$E$7,"",INDEX(data!K$11:K$564,SMALL(IF(data!$E$12:$E$564=Summary!$C$7,ROW(data!K$12:K$564)-ROW(data!$E$11)+1),ROWS(J$11:J44))))</f>
        <v/>
      </c>
      <c r="K44" s="37" t="str">
        <f t="array" ref="K44">IF(ROWS(K$11:K44)&gt;$E$7,"",INDEX(data!L$11:L$564,SMALL(IF(data!$E$12:$E$564=Summary!$C$7,ROW(data!L$12:L$564)-ROW(data!$E$11)+1),ROWS(K$11:K44))))</f>
        <v/>
      </c>
      <c r="L44" s="18"/>
    </row>
    <row r="45" spans="1:12" x14ac:dyDescent="0.2">
      <c r="A45" s="26" t="str">
        <f t="array" ref="A45">IF(ROWS(A$11:A45)&gt;$E$7,"",INDEX(data!A$11:A$564,SMALL(IF(data!$E$12:$E$564=Summary!$C$7,ROW(data!A$12:A$564)-ROW(data!$E$11)+1),ROWS(A$11:A45))))</f>
        <v/>
      </c>
      <c r="B45" s="26" t="str">
        <f t="array" ref="B45">IF(ROWS(B$11:B45)&gt;$E$7,"",INDEX(data!B$11:B$564,SMALL(IF(data!$E$12:$E$564=Summary!$C$7,ROW(data!B$12:B$564)-ROW(data!$E$11)+1),ROWS(B$11:B45))))</f>
        <v/>
      </c>
      <c r="C45" s="26" t="str">
        <f t="array" ref="C45">IF(ROWS(C$11:C45)&gt;$E$7,"",INDEX(data!C$11:C$564,SMALL(IF(data!$E$12:$E$564=Summary!$C$7,ROW(data!C$12:C$564)-ROW(data!$E$11)+1),ROWS(C$11:C45))))</f>
        <v/>
      </c>
      <c r="D45" s="31" t="str">
        <f t="array" ref="D45">IF(ROWS(D$11:D45)&gt;$E$7,"",INDEX(data!D$11:D$564,SMALL(IF(data!$E$12:$E$564=Summary!$C$7,ROW(data!D$12:D$564)-ROW(data!$E$11)+1),ROWS(D$11:D45))))</f>
        <v/>
      </c>
      <c r="E45" s="33" t="str">
        <f t="array" ref="E45">IF(ROWS(E$11:E45)&gt;$E$7,"",INDEX(data!F$11:F$564,SMALL(IF(data!$E$12:$E$564=Summary!$C$7,ROW(data!F$12:F$564)-ROW(data!$E$11)+1),ROWS(E$11:E45))))</f>
        <v/>
      </c>
      <c r="F45" s="33" t="str">
        <f t="array" ref="F45">IF(ROWS(F$11:F45)&gt;$E$7,"",INDEX(data!G$11:G$564,SMALL(IF(data!$E$12:$E$564=Summary!$C$7,ROW(data!G$12:G$564)-ROW(data!$E$11)+1),ROWS(F$11:F45))))</f>
        <v/>
      </c>
      <c r="G45" s="35" t="str">
        <f t="array" ref="G45">IF(ROWS(G$11:G45)&gt;$E$7,"",INDEX(data!H$11:H$564,SMALL(IF(data!$E$12:$E$564=Summary!$C$7,ROW(data!H$12:H$564)-ROW(data!$E$11)+1),ROWS(G$11:G45))))</f>
        <v/>
      </c>
      <c r="H45" s="33" t="str">
        <f t="array" ref="H45">IF(ROWS(H$11:H45)&gt;$E$7,"",INDEX(data!I$11:I$564,SMALL(IF(data!$E$12:$E$564=Summary!$C$7,ROW(data!I$12:I$564)-ROW(data!$E$11)+1),ROWS(H$11:H45))))</f>
        <v/>
      </c>
      <c r="I45" s="33" t="str">
        <f t="array" ref="I45">IF(ROWS(I$11:I45)&gt;$E$7,"",INDEX(data!J$11:J$564,SMALL(IF(data!$E$12:$E$564=Summary!$C$7,ROW(data!J$12:J$564)-ROW(data!$E$11)+1),ROWS(I$11:I45))))</f>
        <v/>
      </c>
      <c r="J45" s="35" t="str">
        <f t="array" ref="J45">IF(ROWS(J$11:J45)&gt;$E$7,"",INDEX(data!K$11:K$564,SMALL(IF(data!$E$12:$E$564=Summary!$C$7,ROW(data!K$12:K$564)-ROW(data!$E$11)+1),ROWS(J$11:J45))))</f>
        <v/>
      </c>
      <c r="K45" s="37" t="str">
        <f t="array" ref="K45">IF(ROWS(K$11:K45)&gt;$E$7,"",INDEX(data!L$11:L$564,SMALL(IF(data!$E$12:$E$564=Summary!$C$7,ROW(data!L$12:L$564)-ROW(data!$E$11)+1),ROWS(K$11:K45))))</f>
        <v/>
      </c>
      <c r="L45" s="18"/>
    </row>
    <row r="46" spans="1:12" x14ac:dyDescent="0.2">
      <c r="A46" s="26" t="str">
        <f t="array" ref="A46">IF(ROWS(A$11:A46)&gt;$E$7,"",INDEX(data!A$11:A$564,SMALL(IF(data!$E$12:$E$564=Summary!$C$7,ROW(data!A$12:A$564)-ROW(data!$E$11)+1),ROWS(A$11:A46))))</f>
        <v/>
      </c>
      <c r="B46" s="26" t="str">
        <f t="array" ref="B46">IF(ROWS(B$11:B46)&gt;$E$7,"",INDEX(data!B$11:B$564,SMALL(IF(data!$E$12:$E$564=Summary!$C$7,ROW(data!B$12:B$564)-ROW(data!$E$11)+1),ROWS(B$11:B46))))</f>
        <v/>
      </c>
      <c r="C46" s="26" t="str">
        <f t="array" ref="C46">IF(ROWS(C$11:C46)&gt;$E$7,"",INDEX(data!C$11:C$564,SMALL(IF(data!$E$12:$E$564=Summary!$C$7,ROW(data!C$12:C$564)-ROW(data!$E$11)+1),ROWS(C$11:C46))))</f>
        <v/>
      </c>
      <c r="D46" s="31" t="str">
        <f t="array" ref="D46">IF(ROWS(D$11:D46)&gt;$E$7,"",INDEX(data!D$11:D$564,SMALL(IF(data!$E$12:$E$564=Summary!$C$7,ROW(data!D$12:D$564)-ROW(data!$E$11)+1),ROWS(D$11:D46))))</f>
        <v/>
      </c>
      <c r="E46" s="33" t="str">
        <f t="array" ref="E46">IF(ROWS(E$11:E46)&gt;$E$7,"",INDEX(data!F$11:F$564,SMALL(IF(data!$E$12:$E$564=Summary!$C$7,ROW(data!F$12:F$564)-ROW(data!$E$11)+1),ROWS(E$11:E46))))</f>
        <v/>
      </c>
      <c r="F46" s="33" t="str">
        <f t="array" ref="F46">IF(ROWS(F$11:F46)&gt;$E$7,"",INDEX(data!G$11:G$564,SMALL(IF(data!$E$12:$E$564=Summary!$C$7,ROW(data!G$12:G$564)-ROW(data!$E$11)+1),ROWS(F$11:F46))))</f>
        <v/>
      </c>
      <c r="G46" s="35" t="str">
        <f t="array" ref="G46">IF(ROWS(G$11:G46)&gt;$E$7,"",INDEX(data!H$11:H$564,SMALL(IF(data!$E$12:$E$564=Summary!$C$7,ROW(data!H$12:H$564)-ROW(data!$E$11)+1),ROWS(G$11:G46))))</f>
        <v/>
      </c>
      <c r="H46" s="33" t="str">
        <f t="array" ref="H46">IF(ROWS(H$11:H46)&gt;$E$7,"",INDEX(data!I$11:I$564,SMALL(IF(data!$E$12:$E$564=Summary!$C$7,ROW(data!I$12:I$564)-ROW(data!$E$11)+1),ROWS(H$11:H46))))</f>
        <v/>
      </c>
      <c r="I46" s="33" t="str">
        <f t="array" ref="I46">IF(ROWS(I$11:I46)&gt;$E$7,"",INDEX(data!J$11:J$564,SMALL(IF(data!$E$12:$E$564=Summary!$C$7,ROW(data!J$12:J$564)-ROW(data!$E$11)+1),ROWS(I$11:I46))))</f>
        <v/>
      </c>
      <c r="J46" s="35" t="str">
        <f t="array" ref="J46">IF(ROWS(J$11:J46)&gt;$E$7,"",INDEX(data!K$11:K$564,SMALL(IF(data!$E$12:$E$564=Summary!$C$7,ROW(data!K$12:K$564)-ROW(data!$E$11)+1),ROWS(J$11:J46))))</f>
        <v/>
      </c>
      <c r="K46" s="37" t="str">
        <f t="array" ref="K46">IF(ROWS(K$11:K46)&gt;$E$7,"",INDEX(data!L$11:L$564,SMALL(IF(data!$E$12:$E$564=Summary!$C$7,ROW(data!L$12:L$564)-ROW(data!$E$11)+1),ROWS(K$11:K46))))</f>
        <v/>
      </c>
      <c r="L46" s="18"/>
    </row>
    <row r="47" spans="1:12" x14ac:dyDescent="0.2">
      <c r="A47" s="26" t="str">
        <f t="array" ref="A47">IF(ROWS(A$11:A47)&gt;$E$7,"",INDEX(data!A$11:A$564,SMALL(IF(data!$E$12:$E$564=Summary!$C$7,ROW(data!A$12:A$564)-ROW(data!$E$11)+1),ROWS(A$11:A47))))</f>
        <v/>
      </c>
      <c r="B47" s="26" t="str">
        <f t="array" ref="B47">IF(ROWS(B$11:B47)&gt;$E$7,"",INDEX(data!B$11:B$564,SMALL(IF(data!$E$12:$E$564=Summary!$C$7,ROW(data!B$12:B$564)-ROW(data!$E$11)+1),ROWS(B$11:B47))))</f>
        <v/>
      </c>
      <c r="C47" s="26" t="str">
        <f t="array" ref="C47">IF(ROWS(C$11:C47)&gt;$E$7,"",INDEX(data!C$11:C$564,SMALL(IF(data!$E$12:$E$564=Summary!$C$7,ROW(data!C$12:C$564)-ROW(data!$E$11)+1),ROWS(C$11:C47))))</f>
        <v/>
      </c>
      <c r="D47" s="31" t="str">
        <f t="array" ref="D47">IF(ROWS(D$11:D47)&gt;$E$7,"",INDEX(data!D$11:D$564,SMALL(IF(data!$E$12:$E$564=Summary!$C$7,ROW(data!D$12:D$564)-ROW(data!$E$11)+1),ROWS(D$11:D47))))</f>
        <v/>
      </c>
      <c r="E47" s="33" t="str">
        <f t="array" ref="E47">IF(ROWS(E$11:E47)&gt;$E$7,"",INDEX(data!F$11:F$564,SMALL(IF(data!$E$12:$E$564=Summary!$C$7,ROW(data!F$12:F$564)-ROW(data!$E$11)+1),ROWS(E$11:E47))))</f>
        <v/>
      </c>
      <c r="F47" s="33" t="str">
        <f t="array" ref="F47">IF(ROWS(F$11:F47)&gt;$E$7,"",INDEX(data!G$11:G$564,SMALL(IF(data!$E$12:$E$564=Summary!$C$7,ROW(data!G$12:G$564)-ROW(data!$E$11)+1),ROWS(F$11:F47))))</f>
        <v/>
      </c>
      <c r="G47" s="35" t="str">
        <f t="array" ref="G47">IF(ROWS(G$11:G47)&gt;$E$7,"",INDEX(data!H$11:H$564,SMALL(IF(data!$E$12:$E$564=Summary!$C$7,ROW(data!H$12:H$564)-ROW(data!$E$11)+1),ROWS(G$11:G47))))</f>
        <v/>
      </c>
      <c r="H47" s="33" t="str">
        <f t="array" ref="H47">IF(ROWS(H$11:H47)&gt;$E$7,"",INDEX(data!I$11:I$564,SMALL(IF(data!$E$12:$E$564=Summary!$C$7,ROW(data!I$12:I$564)-ROW(data!$E$11)+1),ROWS(H$11:H47))))</f>
        <v/>
      </c>
      <c r="I47" s="33" t="str">
        <f t="array" ref="I47">IF(ROWS(I$11:I47)&gt;$E$7,"",INDEX(data!J$11:J$564,SMALL(IF(data!$E$12:$E$564=Summary!$C$7,ROW(data!J$12:J$564)-ROW(data!$E$11)+1),ROWS(I$11:I47))))</f>
        <v/>
      </c>
      <c r="J47" s="35" t="str">
        <f t="array" ref="J47">IF(ROWS(J$11:J47)&gt;$E$7,"",INDEX(data!K$11:K$564,SMALL(IF(data!$E$12:$E$564=Summary!$C$7,ROW(data!K$12:K$564)-ROW(data!$E$11)+1),ROWS(J$11:J47))))</f>
        <v/>
      </c>
      <c r="K47" s="37" t="str">
        <f t="array" ref="K47">IF(ROWS(K$11:K47)&gt;$E$7,"",INDEX(data!L$11:L$564,SMALL(IF(data!$E$12:$E$564=Summary!$C$7,ROW(data!L$12:L$564)-ROW(data!$E$11)+1),ROWS(K$11:K47))))</f>
        <v/>
      </c>
      <c r="L47" s="18"/>
    </row>
    <row r="48" spans="1:12" x14ac:dyDescent="0.2">
      <c r="A48" s="26" t="str">
        <f t="array" ref="A48">IF(ROWS(A$11:A48)&gt;$E$7,"",INDEX(data!A$11:A$564,SMALL(IF(data!$E$12:$E$564=Summary!$C$7,ROW(data!A$12:A$564)-ROW(data!$E$11)+1),ROWS(A$11:A48))))</f>
        <v/>
      </c>
      <c r="B48" s="26" t="str">
        <f t="array" ref="B48">IF(ROWS(B$11:B48)&gt;$E$7,"",INDEX(data!B$11:B$564,SMALL(IF(data!$E$12:$E$564=Summary!$C$7,ROW(data!B$12:B$564)-ROW(data!$E$11)+1),ROWS(B$11:B48))))</f>
        <v/>
      </c>
      <c r="C48" s="26" t="str">
        <f t="array" ref="C48">IF(ROWS(C$11:C48)&gt;$E$7,"",INDEX(data!C$11:C$564,SMALL(IF(data!$E$12:$E$564=Summary!$C$7,ROW(data!C$12:C$564)-ROW(data!$E$11)+1),ROWS(C$11:C48))))</f>
        <v/>
      </c>
      <c r="D48" s="31" t="str">
        <f t="array" ref="D48">IF(ROWS(D$11:D48)&gt;$E$7,"",INDEX(data!D$11:D$564,SMALL(IF(data!$E$12:$E$564=Summary!$C$7,ROW(data!D$12:D$564)-ROW(data!$E$11)+1),ROWS(D$11:D48))))</f>
        <v/>
      </c>
      <c r="E48" s="33" t="str">
        <f t="array" ref="E48">IF(ROWS(E$11:E48)&gt;$E$7,"",INDEX(data!F$11:F$564,SMALL(IF(data!$E$12:$E$564=Summary!$C$7,ROW(data!F$12:F$564)-ROW(data!$E$11)+1),ROWS(E$11:E48))))</f>
        <v/>
      </c>
      <c r="F48" s="33" t="str">
        <f t="array" ref="F48">IF(ROWS(F$11:F48)&gt;$E$7,"",INDEX(data!G$11:G$564,SMALL(IF(data!$E$12:$E$564=Summary!$C$7,ROW(data!G$12:G$564)-ROW(data!$E$11)+1),ROWS(F$11:F48))))</f>
        <v/>
      </c>
      <c r="G48" s="35" t="str">
        <f t="array" ref="G48">IF(ROWS(G$11:G48)&gt;$E$7,"",INDEX(data!H$11:H$564,SMALL(IF(data!$E$12:$E$564=Summary!$C$7,ROW(data!H$12:H$564)-ROW(data!$E$11)+1),ROWS(G$11:G48))))</f>
        <v/>
      </c>
      <c r="H48" s="33" t="str">
        <f t="array" ref="H48">IF(ROWS(H$11:H48)&gt;$E$7,"",INDEX(data!I$11:I$564,SMALL(IF(data!$E$12:$E$564=Summary!$C$7,ROW(data!I$12:I$564)-ROW(data!$E$11)+1),ROWS(H$11:H48))))</f>
        <v/>
      </c>
      <c r="I48" s="33" t="str">
        <f t="array" ref="I48">IF(ROWS(I$11:I48)&gt;$E$7,"",INDEX(data!J$11:J$564,SMALL(IF(data!$E$12:$E$564=Summary!$C$7,ROW(data!J$12:J$564)-ROW(data!$E$11)+1),ROWS(I$11:I48))))</f>
        <v/>
      </c>
      <c r="J48" s="35" t="str">
        <f t="array" ref="J48">IF(ROWS(J$11:J48)&gt;$E$7,"",INDEX(data!K$11:K$564,SMALL(IF(data!$E$12:$E$564=Summary!$C$7,ROW(data!K$12:K$564)-ROW(data!$E$11)+1),ROWS(J$11:J48))))</f>
        <v/>
      </c>
      <c r="K48" s="37" t="str">
        <f t="array" ref="K48">IF(ROWS(K$11:K48)&gt;$E$7,"",INDEX(data!L$11:L$564,SMALL(IF(data!$E$12:$E$564=Summary!$C$7,ROW(data!L$12:L$564)-ROW(data!$E$11)+1),ROWS(K$11:K48))))</f>
        <v/>
      </c>
      <c r="L48" s="18"/>
    </row>
    <row r="49" spans="1:12" x14ac:dyDescent="0.2">
      <c r="A49" s="26" t="str">
        <f t="array" ref="A49">IF(ROWS(A$11:A49)&gt;$E$7,"",INDEX(data!A$11:A$564,SMALL(IF(data!$E$12:$E$564=Summary!$C$7,ROW(data!A$12:A$564)-ROW(data!$E$11)+1),ROWS(A$11:A49))))</f>
        <v/>
      </c>
      <c r="B49" s="26" t="str">
        <f t="array" ref="B49">IF(ROWS(B$11:B49)&gt;$E$7,"",INDEX(data!B$11:B$564,SMALL(IF(data!$E$12:$E$564=Summary!$C$7,ROW(data!B$12:B$564)-ROW(data!$E$11)+1),ROWS(B$11:B49))))</f>
        <v/>
      </c>
      <c r="C49" s="26" t="str">
        <f t="array" ref="C49">IF(ROWS(C$11:C49)&gt;$E$7,"",INDEX(data!C$11:C$564,SMALL(IF(data!$E$12:$E$564=Summary!$C$7,ROW(data!C$12:C$564)-ROW(data!$E$11)+1),ROWS(C$11:C49))))</f>
        <v/>
      </c>
      <c r="D49" s="31" t="str">
        <f t="array" ref="D49">IF(ROWS(D$11:D49)&gt;$E$7,"",INDEX(data!D$11:D$564,SMALL(IF(data!$E$12:$E$564=Summary!$C$7,ROW(data!D$12:D$564)-ROW(data!$E$11)+1),ROWS(D$11:D49))))</f>
        <v/>
      </c>
      <c r="E49" s="33" t="str">
        <f t="array" ref="E49">IF(ROWS(E$11:E49)&gt;$E$7,"",INDEX(data!F$11:F$564,SMALL(IF(data!$E$12:$E$564=Summary!$C$7,ROW(data!F$12:F$564)-ROW(data!$E$11)+1),ROWS(E$11:E49))))</f>
        <v/>
      </c>
      <c r="F49" s="33" t="str">
        <f t="array" ref="F49">IF(ROWS(F$11:F49)&gt;$E$7,"",INDEX(data!G$11:G$564,SMALL(IF(data!$E$12:$E$564=Summary!$C$7,ROW(data!G$12:G$564)-ROW(data!$E$11)+1),ROWS(F$11:F49))))</f>
        <v/>
      </c>
      <c r="G49" s="35" t="str">
        <f t="array" ref="G49">IF(ROWS(G$11:G49)&gt;$E$7,"",INDEX(data!H$11:H$564,SMALL(IF(data!$E$12:$E$564=Summary!$C$7,ROW(data!H$12:H$564)-ROW(data!$E$11)+1),ROWS(G$11:G49))))</f>
        <v/>
      </c>
      <c r="H49" s="33" t="str">
        <f t="array" ref="H49">IF(ROWS(H$11:H49)&gt;$E$7,"",INDEX(data!I$11:I$564,SMALL(IF(data!$E$12:$E$564=Summary!$C$7,ROW(data!I$12:I$564)-ROW(data!$E$11)+1),ROWS(H$11:H49))))</f>
        <v/>
      </c>
      <c r="I49" s="33" t="str">
        <f t="array" ref="I49">IF(ROWS(I$11:I49)&gt;$E$7,"",INDEX(data!J$11:J$564,SMALL(IF(data!$E$12:$E$564=Summary!$C$7,ROW(data!J$12:J$564)-ROW(data!$E$11)+1),ROWS(I$11:I49))))</f>
        <v/>
      </c>
      <c r="J49" s="35" t="str">
        <f t="array" ref="J49">IF(ROWS(J$11:J49)&gt;$E$7,"",INDEX(data!K$11:K$564,SMALL(IF(data!$E$12:$E$564=Summary!$C$7,ROW(data!K$12:K$564)-ROW(data!$E$11)+1),ROWS(J$11:J49))))</f>
        <v/>
      </c>
      <c r="K49" s="37" t="str">
        <f t="array" ref="K49">IF(ROWS(K$11:K49)&gt;$E$7,"",INDEX(data!L$11:L$564,SMALL(IF(data!$E$12:$E$564=Summary!$C$7,ROW(data!L$12:L$564)-ROW(data!$E$11)+1),ROWS(K$11:K49))))</f>
        <v/>
      </c>
      <c r="L49" s="18"/>
    </row>
    <row r="50" spans="1:12" x14ac:dyDescent="0.2">
      <c r="A50" s="26" t="str">
        <f t="array" ref="A50">IF(ROWS(A$11:A50)&gt;$E$7,"",INDEX(data!A$11:A$564,SMALL(IF(data!$E$12:$E$564=Summary!$C$7,ROW(data!A$12:A$564)-ROW(data!$E$11)+1),ROWS(A$11:A50))))</f>
        <v/>
      </c>
      <c r="B50" s="26" t="str">
        <f t="array" ref="B50">IF(ROWS(B$11:B50)&gt;$E$7,"",INDEX(data!B$11:B$564,SMALL(IF(data!$E$12:$E$564=Summary!$C$7,ROW(data!B$12:B$564)-ROW(data!$E$11)+1),ROWS(B$11:B50))))</f>
        <v/>
      </c>
      <c r="C50" s="26" t="str">
        <f t="array" ref="C50">IF(ROWS(C$11:C50)&gt;$E$7,"",INDEX(data!C$11:C$564,SMALL(IF(data!$E$12:$E$564=Summary!$C$7,ROW(data!C$12:C$564)-ROW(data!$E$11)+1),ROWS(C$11:C50))))</f>
        <v/>
      </c>
      <c r="D50" s="31" t="str">
        <f t="array" ref="D50">IF(ROWS(D$11:D50)&gt;$E$7,"",INDEX(data!D$11:D$564,SMALL(IF(data!$E$12:$E$564=Summary!$C$7,ROW(data!D$12:D$564)-ROW(data!$E$11)+1),ROWS(D$11:D50))))</f>
        <v/>
      </c>
      <c r="E50" s="33" t="str">
        <f t="array" ref="E50">IF(ROWS(E$11:E50)&gt;$E$7,"",INDEX(data!F$11:F$564,SMALL(IF(data!$E$12:$E$564=Summary!$C$7,ROW(data!F$12:F$564)-ROW(data!$E$11)+1),ROWS(E$11:E50))))</f>
        <v/>
      </c>
      <c r="F50" s="33" t="str">
        <f t="array" ref="F50">IF(ROWS(F$11:F50)&gt;$E$7,"",INDEX(data!G$11:G$564,SMALL(IF(data!$E$12:$E$564=Summary!$C$7,ROW(data!G$12:G$564)-ROW(data!$E$11)+1),ROWS(F$11:F50))))</f>
        <v/>
      </c>
      <c r="G50" s="35" t="str">
        <f t="array" ref="G50">IF(ROWS(G$11:G50)&gt;$E$7,"",INDEX(data!H$11:H$564,SMALL(IF(data!$E$12:$E$564=Summary!$C$7,ROW(data!H$12:H$564)-ROW(data!$E$11)+1),ROWS(G$11:G50))))</f>
        <v/>
      </c>
      <c r="H50" s="33" t="str">
        <f t="array" ref="H50">IF(ROWS(H$11:H50)&gt;$E$7,"",INDEX(data!I$11:I$564,SMALL(IF(data!$E$12:$E$564=Summary!$C$7,ROW(data!I$12:I$564)-ROW(data!$E$11)+1),ROWS(H$11:H50))))</f>
        <v/>
      </c>
      <c r="I50" s="33" t="str">
        <f t="array" ref="I50">IF(ROWS(I$11:I50)&gt;$E$7,"",INDEX(data!J$11:J$564,SMALL(IF(data!$E$12:$E$564=Summary!$C$7,ROW(data!J$12:J$564)-ROW(data!$E$11)+1),ROWS(I$11:I50))))</f>
        <v/>
      </c>
      <c r="J50" s="35" t="str">
        <f t="array" ref="J50">IF(ROWS(J$11:J50)&gt;$E$7,"",INDEX(data!K$11:K$564,SMALL(IF(data!$E$12:$E$564=Summary!$C$7,ROW(data!K$12:K$564)-ROW(data!$E$11)+1),ROWS(J$11:J50))))</f>
        <v/>
      </c>
      <c r="K50" s="37" t="str">
        <f t="array" ref="K50">IF(ROWS(K$11:K50)&gt;$E$7,"",INDEX(data!L$11:L$564,SMALL(IF(data!$E$12:$E$564=Summary!$C$7,ROW(data!L$12:L$564)-ROW(data!$E$11)+1),ROWS(K$11:K50))))</f>
        <v/>
      </c>
      <c r="L50" s="18"/>
    </row>
    <row r="51" spans="1:12" x14ac:dyDescent="0.2">
      <c r="A51" s="26" t="str">
        <f t="array" ref="A51">IF(ROWS(A$11:A51)&gt;$E$7,"",INDEX(data!A$11:A$564,SMALL(IF(data!$E$12:$E$564=Summary!$C$7,ROW(data!A$12:A$564)-ROW(data!$E$11)+1),ROWS(A$11:A51))))</f>
        <v/>
      </c>
      <c r="B51" s="26" t="str">
        <f t="array" ref="B51">IF(ROWS(B$11:B51)&gt;$E$7,"",INDEX(data!B$11:B$564,SMALL(IF(data!$E$12:$E$564=Summary!$C$7,ROW(data!B$12:B$564)-ROW(data!$E$11)+1),ROWS(B$11:B51))))</f>
        <v/>
      </c>
      <c r="C51" s="26" t="str">
        <f t="array" ref="C51">IF(ROWS(C$11:C51)&gt;$E$7,"",INDEX(data!C$11:C$564,SMALL(IF(data!$E$12:$E$564=Summary!$C$7,ROW(data!C$12:C$564)-ROW(data!$E$11)+1),ROWS(C$11:C51))))</f>
        <v/>
      </c>
      <c r="D51" s="31" t="str">
        <f t="array" ref="D51">IF(ROWS(D$11:D51)&gt;$E$7,"",INDEX(data!D$11:D$564,SMALL(IF(data!$E$12:$E$564=Summary!$C$7,ROW(data!D$12:D$564)-ROW(data!$E$11)+1),ROWS(D$11:D51))))</f>
        <v/>
      </c>
      <c r="E51" s="33" t="str">
        <f t="array" ref="E51">IF(ROWS(E$11:E51)&gt;$E$7,"",INDEX(data!F$11:F$564,SMALL(IF(data!$E$12:$E$564=Summary!$C$7,ROW(data!F$12:F$564)-ROW(data!$E$11)+1),ROWS(E$11:E51))))</f>
        <v/>
      </c>
      <c r="F51" s="33" t="str">
        <f t="array" ref="F51">IF(ROWS(F$11:F51)&gt;$E$7,"",INDEX(data!G$11:G$564,SMALL(IF(data!$E$12:$E$564=Summary!$C$7,ROW(data!G$12:G$564)-ROW(data!$E$11)+1),ROWS(F$11:F51))))</f>
        <v/>
      </c>
      <c r="G51" s="35" t="str">
        <f t="array" ref="G51">IF(ROWS(G$11:G51)&gt;$E$7,"",INDEX(data!H$11:H$564,SMALL(IF(data!$E$12:$E$564=Summary!$C$7,ROW(data!H$12:H$564)-ROW(data!$E$11)+1),ROWS(G$11:G51))))</f>
        <v/>
      </c>
      <c r="H51" s="33" t="str">
        <f t="array" ref="H51">IF(ROWS(H$11:H51)&gt;$E$7,"",INDEX(data!I$11:I$564,SMALL(IF(data!$E$12:$E$564=Summary!$C$7,ROW(data!I$12:I$564)-ROW(data!$E$11)+1),ROWS(H$11:H51))))</f>
        <v/>
      </c>
      <c r="I51" s="33" t="str">
        <f t="array" ref="I51">IF(ROWS(I$11:I51)&gt;$E$7,"",INDEX(data!J$11:J$564,SMALL(IF(data!$E$12:$E$564=Summary!$C$7,ROW(data!J$12:J$564)-ROW(data!$E$11)+1),ROWS(I$11:I51))))</f>
        <v/>
      </c>
      <c r="J51" s="35" t="str">
        <f t="array" ref="J51">IF(ROWS(J$11:J51)&gt;$E$7,"",INDEX(data!K$11:K$564,SMALL(IF(data!$E$12:$E$564=Summary!$C$7,ROW(data!K$12:K$564)-ROW(data!$E$11)+1),ROWS(J$11:J51))))</f>
        <v/>
      </c>
      <c r="K51" s="37" t="str">
        <f t="array" ref="K51">IF(ROWS(K$11:K51)&gt;$E$7,"",INDEX(data!L$11:L$564,SMALL(IF(data!$E$12:$E$564=Summary!$C$7,ROW(data!L$12:L$564)-ROW(data!$E$11)+1),ROWS(K$11:K51))))</f>
        <v/>
      </c>
      <c r="L51" s="18"/>
    </row>
    <row r="52" spans="1:12" x14ac:dyDescent="0.2">
      <c r="A52" s="26" t="str">
        <f t="array" ref="A52">IF(ROWS(A$11:A52)&gt;$E$7,"",INDEX(data!A$11:A$564,SMALL(IF(data!$E$12:$E$564=Summary!$C$7,ROW(data!A$12:A$564)-ROW(data!$E$11)+1),ROWS(A$11:A52))))</f>
        <v/>
      </c>
      <c r="B52" s="26" t="str">
        <f t="array" ref="B52">IF(ROWS(B$11:B52)&gt;$E$7,"",INDEX(data!B$11:B$564,SMALL(IF(data!$E$12:$E$564=Summary!$C$7,ROW(data!B$12:B$564)-ROW(data!$E$11)+1),ROWS(B$11:B52))))</f>
        <v/>
      </c>
      <c r="C52" s="26" t="str">
        <f t="array" ref="C52">IF(ROWS(C$11:C52)&gt;$E$7,"",INDEX(data!C$11:C$564,SMALL(IF(data!$E$12:$E$564=Summary!$C$7,ROW(data!C$12:C$564)-ROW(data!$E$11)+1),ROWS(C$11:C52))))</f>
        <v/>
      </c>
      <c r="D52" s="31" t="str">
        <f t="array" ref="D52">IF(ROWS(D$11:D52)&gt;$E$7,"",INDEX(data!D$11:D$564,SMALL(IF(data!$E$12:$E$564=Summary!$C$7,ROW(data!D$12:D$564)-ROW(data!$E$11)+1),ROWS(D$11:D52))))</f>
        <v/>
      </c>
      <c r="E52" s="33" t="str">
        <f t="array" ref="E52">IF(ROWS(E$11:E52)&gt;$E$7,"",INDEX(data!F$11:F$564,SMALL(IF(data!$E$12:$E$564=Summary!$C$7,ROW(data!F$12:F$564)-ROW(data!$E$11)+1),ROWS(E$11:E52))))</f>
        <v/>
      </c>
      <c r="F52" s="33" t="str">
        <f t="array" ref="F52">IF(ROWS(F$11:F52)&gt;$E$7,"",INDEX(data!G$11:G$564,SMALL(IF(data!$E$12:$E$564=Summary!$C$7,ROW(data!G$12:G$564)-ROW(data!$E$11)+1),ROWS(F$11:F52))))</f>
        <v/>
      </c>
      <c r="G52" s="35" t="str">
        <f t="array" ref="G52">IF(ROWS(G$11:G52)&gt;$E$7,"",INDEX(data!H$11:H$564,SMALL(IF(data!$E$12:$E$564=Summary!$C$7,ROW(data!H$12:H$564)-ROW(data!$E$11)+1),ROWS(G$11:G52))))</f>
        <v/>
      </c>
      <c r="H52" s="33" t="str">
        <f t="array" ref="H52">IF(ROWS(H$11:H52)&gt;$E$7,"",INDEX(data!I$11:I$564,SMALL(IF(data!$E$12:$E$564=Summary!$C$7,ROW(data!I$12:I$564)-ROW(data!$E$11)+1),ROWS(H$11:H52))))</f>
        <v/>
      </c>
      <c r="I52" s="33" t="str">
        <f t="array" ref="I52">IF(ROWS(I$11:I52)&gt;$E$7,"",INDEX(data!J$11:J$564,SMALL(IF(data!$E$12:$E$564=Summary!$C$7,ROW(data!J$12:J$564)-ROW(data!$E$11)+1),ROWS(I$11:I52))))</f>
        <v/>
      </c>
      <c r="J52" s="35" t="str">
        <f t="array" ref="J52">IF(ROWS(J$11:J52)&gt;$E$7,"",INDEX(data!K$11:K$564,SMALL(IF(data!$E$12:$E$564=Summary!$C$7,ROW(data!K$12:K$564)-ROW(data!$E$11)+1),ROWS(J$11:J52))))</f>
        <v/>
      </c>
      <c r="K52" s="37" t="str">
        <f t="array" ref="K52">IF(ROWS(K$11:K52)&gt;$E$7,"",INDEX(data!L$11:L$564,SMALL(IF(data!$E$12:$E$564=Summary!$C$7,ROW(data!L$12:L$564)-ROW(data!$E$11)+1),ROWS(K$11:K52))))</f>
        <v/>
      </c>
      <c r="L52" s="18"/>
    </row>
    <row r="53" spans="1:12" x14ac:dyDescent="0.2">
      <c r="A53" s="26" t="str">
        <f t="array" ref="A53">IF(ROWS(A$11:A53)&gt;$E$7,"",INDEX(data!A$11:A$564,SMALL(IF(data!$E$12:$E$564=Summary!$C$7,ROW(data!A$12:A$564)-ROW(data!$E$11)+1),ROWS(A$11:A53))))</f>
        <v/>
      </c>
      <c r="B53" s="26" t="str">
        <f t="array" ref="B53">IF(ROWS(B$11:B53)&gt;$E$7,"",INDEX(data!B$11:B$564,SMALL(IF(data!$E$12:$E$564=Summary!$C$7,ROW(data!B$12:B$564)-ROW(data!$E$11)+1),ROWS(B$11:B53))))</f>
        <v/>
      </c>
      <c r="C53" s="26" t="str">
        <f t="array" ref="C53">IF(ROWS(C$11:C53)&gt;$E$7,"",INDEX(data!C$11:C$564,SMALL(IF(data!$E$12:$E$564=Summary!$C$7,ROW(data!C$12:C$564)-ROW(data!$E$11)+1),ROWS(C$11:C53))))</f>
        <v/>
      </c>
      <c r="D53" s="31" t="str">
        <f t="array" ref="D53">IF(ROWS(D$11:D53)&gt;$E$7,"",INDEX(data!D$11:D$564,SMALL(IF(data!$E$12:$E$564=Summary!$C$7,ROW(data!D$12:D$564)-ROW(data!$E$11)+1),ROWS(D$11:D53))))</f>
        <v/>
      </c>
      <c r="E53" s="33" t="str">
        <f t="array" ref="E53">IF(ROWS(E$11:E53)&gt;$E$7,"",INDEX(data!F$11:F$564,SMALL(IF(data!$E$12:$E$564=Summary!$C$7,ROW(data!F$12:F$564)-ROW(data!$E$11)+1),ROWS(E$11:E53))))</f>
        <v/>
      </c>
      <c r="F53" s="33" t="str">
        <f t="array" ref="F53">IF(ROWS(F$11:F53)&gt;$E$7,"",INDEX(data!G$11:G$564,SMALL(IF(data!$E$12:$E$564=Summary!$C$7,ROW(data!G$12:G$564)-ROW(data!$E$11)+1),ROWS(F$11:F53))))</f>
        <v/>
      </c>
      <c r="G53" s="35" t="str">
        <f t="array" ref="G53">IF(ROWS(G$11:G53)&gt;$E$7,"",INDEX(data!H$11:H$564,SMALL(IF(data!$E$12:$E$564=Summary!$C$7,ROW(data!H$12:H$564)-ROW(data!$E$11)+1),ROWS(G$11:G53))))</f>
        <v/>
      </c>
      <c r="H53" s="33" t="str">
        <f t="array" ref="H53">IF(ROWS(H$11:H53)&gt;$E$7,"",INDEX(data!I$11:I$564,SMALL(IF(data!$E$12:$E$564=Summary!$C$7,ROW(data!I$12:I$564)-ROW(data!$E$11)+1),ROWS(H$11:H53))))</f>
        <v/>
      </c>
      <c r="I53" s="33" t="str">
        <f t="array" ref="I53">IF(ROWS(I$11:I53)&gt;$E$7,"",INDEX(data!J$11:J$564,SMALL(IF(data!$E$12:$E$564=Summary!$C$7,ROW(data!J$12:J$564)-ROW(data!$E$11)+1),ROWS(I$11:I53))))</f>
        <v/>
      </c>
      <c r="J53" s="35" t="str">
        <f t="array" ref="J53">IF(ROWS(J$11:J53)&gt;$E$7,"",INDEX(data!K$11:K$564,SMALL(IF(data!$E$12:$E$564=Summary!$C$7,ROW(data!K$12:K$564)-ROW(data!$E$11)+1),ROWS(J$11:J53))))</f>
        <v/>
      </c>
      <c r="K53" s="37" t="str">
        <f t="array" ref="K53">IF(ROWS(K$11:K53)&gt;$E$7,"",INDEX(data!L$11:L$564,SMALL(IF(data!$E$12:$E$564=Summary!$C$7,ROW(data!L$12:L$564)-ROW(data!$E$11)+1),ROWS(K$11:K53))))</f>
        <v/>
      </c>
      <c r="L53" s="18"/>
    </row>
    <row r="54" spans="1:12" x14ac:dyDescent="0.2">
      <c r="A54" s="26" t="str">
        <f t="array" ref="A54">IF(ROWS(A$11:A54)&gt;$E$7,"",INDEX(data!A$11:A$564,SMALL(IF(data!$E$12:$E$564=Summary!$C$7,ROW(data!A$12:A$564)-ROW(data!$E$11)+1),ROWS(A$11:A54))))</f>
        <v/>
      </c>
      <c r="B54" s="26" t="str">
        <f t="array" ref="B54">IF(ROWS(B$11:B54)&gt;$E$7,"",INDEX(data!B$11:B$564,SMALL(IF(data!$E$12:$E$564=Summary!$C$7,ROW(data!B$12:B$564)-ROW(data!$E$11)+1),ROWS(B$11:B54))))</f>
        <v/>
      </c>
      <c r="C54" s="26" t="str">
        <f t="array" ref="C54">IF(ROWS(C$11:C54)&gt;$E$7,"",INDEX(data!C$11:C$564,SMALL(IF(data!$E$12:$E$564=Summary!$C$7,ROW(data!C$12:C$564)-ROW(data!$E$11)+1),ROWS(C$11:C54))))</f>
        <v/>
      </c>
      <c r="D54" s="31" t="str">
        <f t="array" ref="D54">IF(ROWS(D$11:D54)&gt;$E$7,"",INDEX(data!D$11:D$564,SMALL(IF(data!$E$12:$E$564=Summary!$C$7,ROW(data!D$12:D$564)-ROW(data!$E$11)+1),ROWS(D$11:D54))))</f>
        <v/>
      </c>
      <c r="E54" s="33" t="str">
        <f t="array" ref="E54">IF(ROWS(E$11:E54)&gt;$E$7,"",INDEX(data!F$11:F$564,SMALL(IF(data!$E$12:$E$564=Summary!$C$7,ROW(data!F$12:F$564)-ROW(data!$E$11)+1),ROWS(E$11:E54))))</f>
        <v/>
      </c>
      <c r="F54" s="33" t="str">
        <f t="array" ref="F54">IF(ROWS(F$11:F54)&gt;$E$7,"",INDEX(data!G$11:G$564,SMALL(IF(data!$E$12:$E$564=Summary!$C$7,ROW(data!G$12:G$564)-ROW(data!$E$11)+1),ROWS(F$11:F54))))</f>
        <v/>
      </c>
      <c r="G54" s="35" t="str">
        <f t="array" ref="G54">IF(ROWS(G$11:G54)&gt;$E$7,"",INDEX(data!H$11:H$564,SMALL(IF(data!$E$12:$E$564=Summary!$C$7,ROW(data!H$12:H$564)-ROW(data!$E$11)+1),ROWS(G$11:G54))))</f>
        <v/>
      </c>
      <c r="H54" s="33" t="str">
        <f t="array" ref="H54">IF(ROWS(H$11:H54)&gt;$E$7,"",INDEX(data!I$11:I$564,SMALL(IF(data!$E$12:$E$564=Summary!$C$7,ROW(data!I$12:I$564)-ROW(data!$E$11)+1),ROWS(H$11:H54))))</f>
        <v/>
      </c>
      <c r="I54" s="33" t="str">
        <f t="array" ref="I54">IF(ROWS(I$11:I54)&gt;$E$7,"",INDEX(data!J$11:J$564,SMALL(IF(data!$E$12:$E$564=Summary!$C$7,ROW(data!J$12:J$564)-ROW(data!$E$11)+1),ROWS(I$11:I54))))</f>
        <v/>
      </c>
      <c r="J54" s="35" t="str">
        <f t="array" ref="J54">IF(ROWS(J$11:J54)&gt;$E$7,"",INDEX(data!K$11:K$564,SMALL(IF(data!$E$12:$E$564=Summary!$C$7,ROW(data!K$12:K$564)-ROW(data!$E$11)+1),ROWS(J$11:J54))))</f>
        <v/>
      </c>
      <c r="K54" s="37" t="str">
        <f t="array" ref="K54">IF(ROWS(K$11:K54)&gt;$E$7,"",INDEX(data!L$11:L$564,SMALL(IF(data!$E$12:$E$564=Summary!$C$7,ROW(data!L$12:L$564)-ROW(data!$E$11)+1),ROWS(K$11:K54))))</f>
        <v/>
      </c>
      <c r="L54" s="18"/>
    </row>
    <row r="55" spans="1:12" x14ac:dyDescent="0.2">
      <c r="A55" s="26" t="str">
        <f t="array" ref="A55">IF(ROWS(A$11:A55)&gt;$E$7,"",INDEX(data!A$11:A$564,SMALL(IF(data!$E$12:$E$564=Summary!$C$7,ROW(data!A$12:A$564)-ROW(data!$E$11)+1),ROWS(A$11:A55))))</f>
        <v/>
      </c>
      <c r="B55" s="26" t="str">
        <f t="array" ref="B55">IF(ROWS(B$11:B55)&gt;$E$7,"",INDEX(data!B$11:B$564,SMALL(IF(data!$E$12:$E$564=Summary!$C$7,ROW(data!B$12:B$564)-ROW(data!$E$11)+1),ROWS(B$11:B55))))</f>
        <v/>
      </c>
      <c r="C55" s="26" t="str">
        <f t="array" ref="C55">IF(ROWS(C$11:C55)&gt;$E$7,"",INDEX(data!C$11:C$564,SMALL(IF(data!$E$12:$E$564=Summary!$C$7,ROW(data!C$12:C$564)-ROW(data!$E$11)+1),ROWS(C$11:C55))))</f>
        <v/>
      </c>
      <c r="D55" s="31" t="str">
        <f t="array" ref="D55">IF(ROWS(D$11:D55)&gt;$E$7,"",INDEX(data!D$11:D$564,SMALL(IF(data!$E$12:$E$564=Summary!$C$7,ROW(data!D$12:D$564)-ROW(data!$E$11)+1),ROWS(D$11:D55))))</f>
        <v/>
      </c>
      <c r="E55" s="33" t="str">
        <f t="array" ref="E55">IF(ROWS(E$11:E55)&gt;$E$7,"",INDEX(data!F$11:F$564,SMALL(IF(data!$E$12:$E$564=Summary!$C$7,ROW(data!F$12:F$564)-ROW(data!$E$11)+1),ROWS(E$11:E55))))</f>
        <v/>
      </c>
      <c r="F55" s="33" t="str">
        <f t="array" ref="F55">IF(ROWS(F$11:F55)&gt;$E$7,"",INDEX(data!G$11:G$564,SMALL(IF(data!$E$12:$E$564=Summary!$C$7,ROW(data!G$12:G$564)-ROW(data!$E$11)+1),ROWS(F$11:F55))))</f>
        <v/>
      </c>
      <c r="G55" s="35" t="str">
        <f t="array" ref="G55">IF(ROWS(G$11:G55)&gt;$E$7,"",INDEX(data!H$11:H$564,SMALL(IF(data!$E$12:$E$564=Summary!$C$7,ROW(data!H$12:H$564)-ROW(data!$E$11)+1),ROWS(G$11:G55))))</f>
        <v/>
      </c>
      <c r="H55" s="33" t="str">
        <f t="array" ref="H55">IF(ROWS(H$11:H55)&gt;$E$7,"",INDEX(data!I$11:I$564,SMALL(IF(data!$E$12:$E$564=Summary!$C$7,ROW(data!I$12:I$564)-ROW(data!$E$11)+1),ROWS(H$11:H55))))</f>
        <v/>
      </c>
      <c r="I55" s="33" t="str">
        <f t="array" ref="I55">IF(ROWS(I$11:I55)&gt;$E$7,"",INDEX(data!J$11:J$564,SMALL(IF(data!$E$12:$E$564=Summary!$C$7,ROW(data!J$12:J$564)-ROW(data!$E$11)+1),ROWS(I$11:I55))))</f>
        <v/>
      </c>
      <c r="J55" s="35" t="str">
        <f t="array" ref="J55">IF(ROWS(J$11:J55)&gt;$E$7,"",INDEX(data!K$11:K$564,SMALL(IF(data!$E$12:$E$564=Summary!$C$7,ROW(data!K$12:K$564)-ROW(data!$E$11)+1),ROWS(J$11:J55))))</f>
        <v/>
      </c>
      <c r="K55" s="37" t="str">
        <f t="array" ref="K55">IF(ROWS(K$11:K55)&gt;$E$7,"",INDEX(data!L$11:L$564,SMALL(IF(data!$E$12:$E$564=Summary!$C$7,ROW(data!L$12:L$564)-ROW(data!$E$11)+1),ROWS(K$11:K55))))</f>
        <v/>
      </c>
      <c r="L55" s="18"/>
    </row>
    <row r="56" spans="1:12" x14ac:dyDescent="0.2">
      <c r="A56" s="26" t="str">
        <f t="array" ref="A56">IF(ROWS(A$11:A56)&gt;$E$7,"",INDEX(data!A$11:A$564,SMALL(IF(data!$E$12:$E$564=Summary!$C$7,ROW(data!A$12:A$564)-ROW(data!$E$11)+1),ROWS(A$11:A56))))</f>
        <v/>
      </c>
      <c r="B56" s="26" t="str">
        <f t="array" ref="B56">IF(ROWS(B$11:B56)&gt;$E$7,"",INDEX(data!B$11:B$564,SMALL(IF(data!$E$12:$E$564=Summary!$C$7,ROW(data!B$12:B$564)-ROW(data!$E$11)+1),ROWS(B$11:B56))))</f>
        <v/>
      </c>
      <c r="C56" s="26" t="str">
        <f t="array" ref="C56">IF(ROWS(C$11:C56)&gt;$E$7,"",INDEX(data!C$11:C$564,SMALL(IF(data!$E$12:$E$564=Summary!$C$7,ROW(data!C$12:C$564)-ROW(data!$E$11)+1),ROWS(C$11:C56))))</f>
        <v/>
      </c>
      <c r="D56" s="31" t="str">
        <f t="array" ref="D56">IF(ROWS(D$11:D56)&gt;$E$7,"",INDEX(data!D$11:D$564,SMALL(IF(data!$E$12:$E$564=Summary!$C$7,ROW(data!D$12:D$564)-ROW(data!$E$11)+1),ROWS(D$11:D56))))</f>
        <v/>
      </c>
      <c r="E56" s="33" t="str">
        <f t="array" ref="E56">IF(ROWS(E$11:E56)&gt;$E$7,"",INDEX(data!F$11:F$564,SMALL(IF(data!$E$12:$E$564=Summary!$C$7,ROW(data!F$12:F$564)-ROW(data!$E$11)+1),ROWS(E$11:E56))))</f>
        <v/>
      </c>
      <c r="F56" s="33" t="str">
        <f t="array" ref="F56">IF(ROWS(F$11:F56)&gt;$E$7,"",INDEX(data!G$11:G$564,SMALL(IF(data!$E$12:$E$564=Summary!$C$7,ROW(data!G$12:G$564)-ROW(data!$E$11)+1),ROWS(F$11:F56))))</f>
        <v/>
      </c>
      <c r="G56" s="35" t="str">
        <f t="array" ref="G56">IF(ROWS(G$11:G56)&gt;$E$7,"",INDEX(data!H$11:H$564,SMALL(IF(data!$E$12:$E$564=Summary!$C$7,ROW(data!H$12:H$564)-ROW(data!$E$11)+1),ROWS(G$11:G56))))</f>
        <v/>
      </c>
      <c r="H56" s="33" t="str">
        <f t="array" ref="H56">IF(ROWS(H$11:H56)&gt;$E$7,"",INDEX(data!I$11:I$564,SMALL(IF(data!$E$12:$E$564=Summary!$C$7,ROW(data!I$12:I$564)-ROW(data!$E$11)+1),ROWS(H$11:H56))))</f>
        <v/>
      </c>
      <c r="I56" s="33" t="str">
        <f t="array" ref="I56">IF(ROWS(I$11:I56)&gt;$E$7,"",INDEX(data!J$11:J$564,SMALL(IF(data!$E$12:$E$564=Summary!$C$7,ROW(data!J$12:J$564)-ROW(data!$E$11)+1),ROWS(I$11:I56))))</f>
        <v/>
      </c>
      <c r="J56" s="35" t="str">
        <f t="array" ref="J56">IF(ROWS(J$11:J56)&gt;$E$7,"",INDEX(data!K$11:K$564,SMALL(IF(data!$E$12:$E$564=Summary!$C$7,ROW(data!K$12:K$564)-ROW(data!$E$11)+1),ROWS(J$11:J56))))</f>
        <v/>
      </c>
      <c r="K56" s="37" t="str">
        <f t="array" ref="K56">IF(ROWS(K$11:K56)&gt;$E$7,"",INDEX(data!L$11:L$564,SMALL(IF(data!$E$12:$E$564=Summary!$C$7,ROW(data!L$12:L$564)-ROW(data!$E$11)+1),ROWS(K$11:K56))))</f>
        <v/>
      </c>
      <c r="L56" s="18"/>
    </row>
    <row r="57" spans="1:12" x14ac:dyDescent="0.2">
      <c r="A57" s="26" t="str">
        <f t="array" ref="A57">IF(ROWS(A$11:A57)&gt;$E$7,"",INDEX(data!A$11:A$564,SMALL(IF(data!$E$12:$E$564=Summary!$C$7,ROW(data!A$12:A$564)-ROW(data!$E$11)+1),ROWS(A$11:A57))))</f>
        <v/>
      </c>
      <c r="B57" s="26" t="str">
        <f t="array" ref="B57">IF(ROWS(B$11:B57)&gt;$E$7,"",INDEX(data!B$11:B$564,SMALL(IF(data!$E$12:$E$564=Summary!$C$7,ROW(data!B$12:B$564)-ROW(data!$E$11)+1),ROWS(B$11:B57))))</f>
        <v/>
      </c>
      <c r="C57" s="26" t="str">
        <f t="array" ref="C57">IF(ROWS(C$11:C57)&gt;$E$7,"",INDEX(data!C$11:C$564,SMALL(IF(data!$E$12:$E$564=Summary!$C$7,ROW(data!C$12:C$564)-ROW(data!$E$11)+1),ROWS(C$11:C57))))</f>
        <v/>
      </c>
      <c r="D57" s="31" t="str">
        <f t="array" ref="D57">IF(ROWS(D$11:D57)&gt;$E$7,"",INDEX(data!D$11:D$564,SMALL(IF(data!$E$12:$E$564=Summary!$C$7,ROW(data!D$12:D$564)-ROW(data!$E$11)+1),ROWS(D$11:D57))))</f>
        <v/>
      </c>
      <c r="E57" s="33" t="str">
        <f t="array" ref="E57">IF(ROWS(E$11:E57)&gt;$E$7,"",INDEX(data!F$11:F$564,SMALL(IF(data!$E$12:$E$564=Summary!$C$7,ROW(data!F$12:F$564)-ROW(data!$E$11)+1),ROWS(E$11:E57))))</f>
        <v/>
      </c>
      <c r="F57" s="33" t="str">
        <f t="array" ref="F57">IF(ROWS(F$11:F57)&gt;$E$7,"",INDEX(data!G$11:G$564,SMALL(IF(data!$E$12:$E$564=Summary!$C$7,ROW(data!G$12:G$564)-ROW(data!$E$11)+1),ROWS(F$11:F57))))</f>
        <v/>
      </c>
      <c r="G57" s="35" t="str">
        <f t="array" ref="G57">IF(ROWS(G$11:G57)&gt;$E$7,"",INDEX(data!H$11:H$564,SMALL(IF(data!$E$12:$E$564=Summary!$C$7,ROW(data!H$12:H$564)-ROW(data!$E$11)+1),ROWS(G$11:G57))))</f>
        <v/>
      </c>
      <c r="H57" s="33" t="str">
        <f t="array" ref="H57">IF(ROWS(H$11:H57)&gt;$E$7,"",INDEX(data!I$11:I$564,SMALL(IF(data!$E$12:$E$564=Summary!$C$7,ROW(data!I$12:I$564)-ROW(data!$E$11)+1),ROWS(H$11:H57))))</f>
        <v/>
      </c>
      <c r="I57" s="33" t="str">
        <f t="array" ref="I57">IF(ROWS(I$11:I57)&gt;$E$7,"",INDEX(data!J$11:J$564,SMALL(IF(data!$E$12:$E$564=Summary!$C$7,ROW(data!J$12:J$564)-ROW(data!$E$11)+1),ROWS(I$11:I57))))</f>
        <v/>
      </c>
      <c r="J57" s="35" t="str">
        <f t="array" ref="J57">IF(ROWS(J$11:J57)&gt;$E$7,"",INDEX(data!K$11:K$564,SMALL(IF(data!$E$12:$E$564=Summary!$C$7,ROW(data!K$12:K$564)-ROW(data!$E$11)+1),ROWS(J$11:J57))))</f>
        <v/>
      </c>
      <c r="K57" s="37" t="str">
        <f t="array" ref="K57">IF(ROWS(K$11:K57)&gt;$E$7,"",INDEX(data!L$11:L$564,SMALL(IF(data!$E$12:$E$564=Summary!$C$7,ROW(data!L$12:L$564)-ROW(data!$E$11)+1),ROWS(K$11:K57))))</f>
        <v/>
      </c>
      <c r="L57" s="18"/>
    </row>
    <row r="58" spans="1:12" x14ac:dyDescent="0.2">
      <c r="A58" s="26" t="str">
        <f t="array" ref="A58">IF(ROWS(A$11:A58)&gt;$E$7,"",INDEX(data!A$11:A$564,SMALL(IF(data!$E$12:$E$564=Summary!$C$7,ROW(data!A$12:A$564)-ROW(data!$E$11)+1),ROWS(A$11:A58))))</f>
        <v/>
      </c>
      <c r="B58" s="26" t="str">
        <f t="array" ref="B58">IF(ROWS(B$11:B58)&gt;$E$7,"",INDEX(data!B$11:B$564,SMALL(IF(data!$E$12:$E$564=Summary!$C$7,ROW(data!B$12:B$564)-ROW(data!$E$11)+1),ROWS(B$11:B58))))</f>
        <v/>
      </c>
      <c r="C58" s="26" t="str">
        <f t="array" ref="C58">IF(ROWS(C$11:C58)&gt;$E$7,"",INDEX(data!C$11:C$564,SMALL(IF(data!$E$12:$E$564=Summary!$C$7,ROW(data!C$12:C$564)-ROW(data!$E$11)+1),ROWS(C$11:C58))))</f>
        <v/>
      </c>
      <c r="D58" s="31" t="str">
        <f t="array" ref="D58">IF(ROWS(D$11:D58)&gt;$E$7,"",INDEX(data!D$11:D$564,SMALL(IF(data!$E$12:$E$564=Summary!$C$7,ROW(data!D$12:D$564)-ROW(data!$E$11)+1),ROWS(D$11:D58))))</f>
        <v/>
      </c>
      <c r="E58" s="33" t="str">
        <f t="array" ref="E58">IF(ROWS(E$11:E58)&gt;$E$7,"",INDEX(data!F$11:F$564,SMALL(IF(data!$E$12:$E$564=Summary!$C$7,ROW(data!F$12:F$564)-ROW(data!$E$11)+1),ROWS(E$11:E58))))</f>
        <v/>
      </c>
      <c r="F58" s="33" t="str">
        <f t="array" ref="F58">IF(ROWS(F$11:F58)&gt;$E$7,"",INDEX(data!G$11:G$564,SMALL(IF(data!$E$12:$E$564=Summary!$C$7,ROW(data!G$12:G$564)-ROW(data!$E$11)+1),ROWS(F$11:F58))))</f>
        <v/>
      </c>
      <c r="G58" s="35" t="str">
        <f t="array" ref="G58">IF(ROWS(G$11:G58)&gt;$E$7,"",INDEX(data!H$11:H$564,SMALL(IF(data!$E$12:$E$564=Summary!$C$7,ROW(data!H$12:H$564)-ROW(data!$E$11)+1),ROWS(G$11:G58))))</f>
        <v/>
      </c>
      <c r="H58" s="33" t="str">
        <f t="array" ref="H58">IF(ROWS(H$11:H58)&gt;$E$7,"",INDEX(data!I$11:I$564,SMALL(IF(data!$E$12:$E$564=Summary!$C$7,ROW(data!I$12:I$564)-ROW(data!$E$11)+1),ROWS(H$11:H58))))</f>
        <v/>
      </c>
      <c r="I58" s="33" t="str">
        <f t="array" ref="I58">IF(ROWS(I$11:I58)&gt;$E$7,"",INDEX(data!J$11:J$564,SMALL(IF(data!$E$12:$E$564=Summary!$C$7,ROW(data!J$12:J$564)-ROW(data!$E$11)+1),ROWS(I$11:I58))))</f>
        <v/>
      </c>
      <c r="J58" s="35" t="str">
        <f t="array" ref="J58">IF(ROWS(J$11:J58)&gt;$E$7,"",INDEX(data!K$11:K$564,SMALL(IF(data!$E$12:$E$564=Summary!$C$7,ROW(data!K$12:K$564)-ROW(data!$E$11)+1),ROWS(J$11:J58))))</f>
        <v/>
      </c>
      <c r="K58" s="37" t="str">
        <f t="array" ref="K58">IF(ROWS(K$11:K58)&gt;$E$7,"",INDEX(data!L$11:L$564,SMALL(IF(data!$E$12:$E$564=Summary!$C$7,ROW(data!L$12:L$564)-ROW(data!$E$11)+1),ROWS(K$11:K58))))</f>
        <v/>
      </c>
      <c r="L58" s="18"/>
    </row>
    <row r="59" spans="1:12" x14ac:dyDescent="0.2">
      <c r="A59" s="26" t="str">
        <f t="array" ref="A59">IF(ROWS(A$11:A59)&gt;$E$7,"",INDEX(data!A$11:A$564,SMALL(IF(data!$E$12:$E$564=Summary!$C$7,ROW(data!A$12:A$564)-ROW(data!$E$11)+1),ROWS(A$11:A59))))</f>
        <v/>
      </c>
      <c r="B59" s="26" t="str">
        <f t="array" ref="B59">IF(ROWS(B$11:B59)&gt;$E$7,"",INDEX(data!B$11:B$564,SMALL(IF(data!$E$12:$E$564=Summary!$C$7,ROW(data!B$12:B$564)-ROW(data!$E$11)+1),ROWS(B$11:B59))))</f>
        <v/>
      </c>
      <c r="C59" s="26" t="str">
        <f t="array" ref="C59">IF(ROWS(C$11:C59)&gt;$E$7,"",INDEX(data!C$11:C$564,SMALL(IF(data!$E$12:$E$564=Summary!$C$7,ROW(data!C$12:C$564)-ROW(data!$E$11)+1),ROWS(C$11:C59))))</f>
        <v/>
      </c>
      <c r="D59" s="31" t="str">
        <f t="array" ref="D59">IF(ROWS(D$11:D59)&gt;$E$7,"",INDEX(data!D$11:D$564,SMALL(IF(data!$E$12:$E$564=Summary!$C$7,ROW(data!D$12:D$564)-ROW(data!$E$11)+1),ROWS(D$11:D59))))</f>
        <v/>
      </c>
      <c r="E59" s="33" t="str">
        <f t="array" ref="E59">IF(ROWS(E$11:E59)&gt;$E$7,"",INDEX(data!F$11:F$564,SMALL(IF(data!$E$12:$E$564=Summary!$C$7,ROW(data!F$12:F$564)-ROW(data!$E$11)+1),ROWS(E$11:E59))))</f>
        <v/>
      </c>
      <c r="F59" s="33" t="str">
        <f t="array" ref="F59">IF(ROWS(F$11:F59)&gt;$E$7,"",INDEX(data!G$11:G$564,SMALL(IF(data!$E$12:$E$564=Summary!$C$7,ROW(data!G$12:G$564)-ROW(data!$E$11)+1),ROWS(F$11:F59))))</f>
        <v/>
      </c>
      <c r="G59" s="35" t="str">
        <f t="array" ref="G59">IF(ROWS(G$11:G59)&gt;$E$7,"",INDEX(data!H$11:H$564,SMALL(IF(data!$E$12:$E$564=Summary!$C$7,ROW(data!H$12:H$564)-ROW(data!$E$11)+1),ROWS(G$11:G59))))</f>
        <v/>
      </c>
      <c r="H59" s="33" t="str">
        <f t="array" ref="H59">IF(ROWS(H$11:H59)&gt;$E$7,"",INDEX(data!I$11:I$564,SMALL(IF(data!$E$12:$E$564=Summary!$C$7,ROW(data!I$12:I$564)-ROW(data!$E$11)+1),ROWS(H$11:H59))))</f>
        <v/>
      </c>
      <c r="I59" s="33" t="str">
        <f t="array" ref="I59">IF(ROWS(I$11:I59)&gt;$E$7,"",INDEX(data!J$11:J$564,SMALL(IF(data!$E$12:$E$564=Summary!$C$7,ROW(data!J$12:J$564)-ROW(data!$E$11)+1),ROWS(I$11:I59))))</f>
        <v/>
      </c>
      <c r="J59" s="35" t="str">
        <f t="array" ref="J59">IF(ROWS(J$11:J59)&gt;$E$7,"",INDEX(data!K$11:K$564,SMALL(IF(data!$E$12:$E$564=Summary!$C$7,ROW(data!K$12:K$564)-ROW(data!$E$11)+1),ROWS(J$11:J59))))</f>
        <v/>
      </c>
      <c r="K59" s="37" t="str">
        <f t="array" ref="K59">IF(ROWS(K$11:K59)&gt;$E$7,"",INDEX(data!L$11:L$564,SMALL(IF(data!$E$12:$E$564=Summary!$C$7,ROW(data!L$12:L$564)-ROW(data!$E$11)+1),ROWS(K$11:K59))))</f>
        <v/>
      </c>
      <c r="L59" s="18"/>
    </row>
    <row r="60" spans="1:12" x14ac:dyDescent="0.2">
      <c r="A60" s="20" t="str">
        <f t="array" ref="A60">IF(ROWS(A$11:A60)&gt;$E$7,"",INDEX(data!A$11:A$564,SMALL(IF(data!$E$12:$E$564=Summary!$C$7,ROW(data!A$12:A$564)-ROW(data!$E$11)+1),ROWS(A$11:A60))))</f>
        <v/>
      </c>
      <c r="B60" s="20" t="str">
        <f t="array" ref="B60">IF(ROWS(B$11:B60)&gt;$E$7,"",INDEX(data!B$11:B$564,SMALL(IF(data!$E$12:$E$564=Summary!$C$7,ROW(data!B$12:B$564)-ROW(data!$E$11)+1),ROWS(B$11:B60))))</f>
        <v/>
      </c>
      <c r="C60" s="20" t="str">
        <f t="array" ref="C60">IF(ROWS(C$11:C60)&gt;$E$7,"",INDEX(data!C$11:C$564,SMALL(IF(data!$E$12:$E$564=Summary!$C$7,ROW(data!C$12:C$564)-ROW(data!$E$11)+1),ROWS(C$11:C60))))</f>
        <v/>
      </c>
      <c r="D60" s="32" t="str">
        <f t="array" ref="D60">IF(ROWS(D$11:D60)&gt;$E$7,"",INDEX(data!D$11:D$564,SMALL(IF(data!$E$12:$E$564=Summary!$C$7,ROW(data!D$12:D$564)-ROW(data!$E$11)+1),ROWS(D$11:D60))))</f>
        <v/>
      </c>
      <c r="E60" s="34" t="str">
        <f t="array" ref="E60">IF(ROWS(E$11:E60)&gt;$E$7,"",INDEX(data!F$11:F$564,SMALL(IF(data!$E$12:$E$564=Summary!$C$7,ROW(data!F$12:F$564)-ROW(data!$E$11)+1),ROWS(E$11:E60))))</f>
        <v/>
      </c>
      <c r="F60" s="34" t="str">
        <f t="array" ref="F60">IF(ROWS(F$11:F60)&gt;$E$7,"",INDEX(data!G$11:G$564,SMALL(IF(data!$E$12:$E$564=Summary!$C$7,ROW(data!G$12:G$564)-ROW(data!$E$11)+1),ROWS(F$11:F60))))</f>
        <v/>
      </c>
      <c r="G60" s="36" t="str">
        <f t="array" ref="G60">IF(ROWS(G$11:G60)&gt;$E$7,"",INDEX(data!H$11:H$564,SMALL(IF(data!$E$12:$E$564=Summary!$C$7,ROW(data!H$12:H$564)-ROW(data!$E$11)+1),ROWS(G$11:G60))))</f>
        <v/>
      </c>
      <c r="H60" s="34" t="str">
        <f t="array" ref="H60">IF(ROWS(H$11:H60)&gt;$E$7,"",INDEX(data!I$11:I$564,SMALL(IF(data!$E$12:$E$564=Summary!$C$7,ROW(data!I$12:I$564)-ROW(data!$E$11)+1),ROWS(H$11:H60))))</f>
        <v/>
      </c>
      <c r="I60" s="34" t="str">
        <f t="array" ref="I60">IF(ROWS(I$11:I60)&gt;$E$7,"",INDEX(data!J$11:J$564,SMALL(IF(data!$E$12:$E$564=Summary!$C$7,ROW(data!J$12:J$564)-ROW(data!$E$11)+1),ROWS(I$11:I60))))</f>
        <v/>
      </c>
      <c r="J60" s="36" t="str">
        <f t="array" ref="J60">IF(ROWS(J$11:J60)&gt;$E$7,"",INDEX(data!K$11:K$564,SMALL(IF(data!$E$12:$E$564=Summary!$C$7,ROW(data!K$12:K$564)-ROW(data!$E$11)+1),ROWS(J$11:J60))))</f>
        <v/>
      </c>
      <c r="K60" s="38" t="str">
        <f t="array" ref="K60">IF(ROWS(K$11:K60)&gt;$E$7,"",INDEX(data!L$11:L$564,SMALL(IF(data!$E$12:$E$564=Summary!$C$7,ROW(data!L$12:L$564)-ROW(data!$E$11)+1),ROWS(K$11:K60))))</f>
        <v/>
      </c>
      <c r="L60" s="18"/>
    </row>
    <row r="61" spans="1:12" x14ac:dyDescent="0.2">
      <c r="A61" s="20" t="str">
        <f t="array" ref="A61">IF(ROWS(A$11:A61)&gt;$E$7,"",INDEX(data!A$11:A$564,SMALL(IF(data!$E$12:$E$564=Summary!$C$7,ROW(data!A$12:A$564)-ROW(data!$E$11)+1),ROWS(A$11:A61))))</f>
        <v/>
      </c>
      <c r="B61" s="20" t="str">
        <f t="array" ref="B61">IF(ROWS(B$11:B61)&gt;$E$7,"",INDEX(data!B$11:B$564,SMALL(IF(data!$E$12:$E$564=Summary!$C$7,ROW(data!B$12:B$564)-ROW(data!$E$11)+1),ROWS(B$11:B61))))</f>
        <v/>
      </c>
      <c r="C61" s="20" t="str">
        <f t="array" ref="C61">IF(ROWS(C$11:C61)&gt;$E$7,"",INDEX(data!C$11:C$564,SMALL(IF(data!$E$12:$E$564=Summary!$C$7,ROW(data!C$12:C$564)-ROW(data!$E$11)+1),ROWS(C$11:C61))))</f>
        <v/>
      </c>
      <c r="D61" s="32" t="str">
        <f t="array" ref="D61">IF(ROWS(D$11:D61)&gt;$E$7,"",INDEX(data!D$11:D$564,SMALL(IF(data!$E$12:$E$564=Summary!$C$7,ROW(data!D$12:D$564)-ROW(data!$E$11)+1),ROWS(D$11:D61))))</f>
        <v/>
      </c>
      <c r="E61" s="34" t="str">
        <f t="array" ref="E61">IF(ROWS(E$11:E61)&gt;$E$7,"",INDEX(data!F$11:F$564,SMALL(IF(data!$E$12:$E$564=Summary!$C$7,ROW(data!F$12:F$564)-ROW(data!$E$11)+1),ROWS(E$11:E61))))</f>
        <v/>
      </c>
      <c r="F61" s="34" t="str">
        <f t="array" ref="F61">IF(ROWS(F$11:F61)&gt;$E$7,"",INDEX(data!G$11:G$564,SMALL(IF(data!$E$12:$E$564=Summary!$C$7,ROW(data!G$12:G$564)-ROW(data!$E$11)+1),ROWS(F$11:F61))))</f>
        <v/>
      </c>
      <c r="G61" s="36" t="str">
        <f t="array" ref="G61">IF(ROWS(G$11:G61)&gt;$E$7,"",INDEX(data!H$11:H$564,SMALL(IF(data!$E$12:$E$564=Summary!$C$7,ROW(data!H$12:H$564)-ROW(data!$E$11)+1),ROWS(G$11:G61))))</f>
        <v/>
      </c>
      <c r="H61" s="34" t="str">
        <f t="array" ref="H61">IF(ROWS(H$11:H61)&gt;$E$7,"",INDEX(data!I$11:I$564,SMALL(IF(data!$E$12:$E$564=Summary!$C$7,ROW(data!I$12:I$564)-ROW(data!$E$11)+1),ROWS(H$11:H61))))</f>
        <v/>
      </c>
      <c r="I61" s="34" t="str">
        <f t="array" ref="I61">IF(ROWS(I$11:I61)&gt;$E$7,"",INDEX(data!J$11:J$564,SMALL(IF(data!$E$12:$E$564=Summary!$C$7,ROW(data!J$12:J$564)-ROW(data!$E$11)+1),ROWS(I$11:I61))))</f>
        <v/>
      </c>
      <c r="J61" s="36" t="str">
        <f t="array" ref="J61">IF(ROWS(J$11:J61)&gt;$E$7,"",INDEX(data!K$11:K$564,SMALL(IF(data!$E$12:$E$564=Summary!$C$7,ROW(data!K$12:K$564)-ROW(data!$E$11)+1),ROWS(J$11:J61))))</f>
        <v/>
      </c>
      <c r="K61" s="38" t="str">
        <f t="array" ref="K61">IF(ROWS(K$11:K61)&gt;$E$7,"",INDEX(data!L$11:L$564,SMALL(IF(data!$E$12:$E$564=Summary!$C$7,ROW(data!L$12:L$564)-ROW(data!$E$11)+1),ROWS(K$11:K61))))</f>
        <v/>
      </c>
      <c r="L61" s="18"/>
    </row>
    <row r="62" spans="1:12" x14ac:dyDescent="0.2">
      <c r="A62" s="20" t="str">
        <f t="array" ref="A62">IF(ROWS(A$11:A62)&gt;$E$7,"",INDEX(data!A$11:A$564,SMALL(IF(data!$E$12:$E$564=Summary!$C$7,ROW(data!A$12:A$564)-ROW(data!$E$11)+1),ROWS(A$11:A62))))</f>
        <v/>
      </c>
      <c r="B62" s="20" t="str">
        <f t="array" ref="B62">IF(ROWS(B$11:B62)&gt;$E$7,"",INDEX(data!B$11:B$564,SMALL(IF(data!$E$12:$E$564=Summary!$C$7,ROW(data!B$12:B$564)-ROW(data!$E$11)+1),ROWS(B$11:B62))))</f>
        <v/>
      </c>
      <c r="C62" s="20" t="str">
        <f t="array" ref="C62">IF(ROWS(C$11:C62)&gt;$E$7,"",INDEX(data!C$11:C$564,SMALL(IF(data!$E$12:$E$564=Summary!$C$7,ROW(data!C$12:C$564)-ROW(data!$E$11)+1),ROWS(C$11:C62))))</f>
        <v/>
      </c>
      <c r="D62" s="32" t="str">
        <f t="array" ref="D62">IF(ROWS(D$11:D62)&gt;$E$7,"",INDEX(data!D$11:D$564,SMALL(IF(data!$E$12:$E$564=Summary!$C$7,ROW(data!D$12:D$564)-ROW(data!$E$11)+1),ROWS(D$11:D62))))</f>
        <v/>
      </c>
      <c r="E62" s="34" t="str">
        <f t="array" ref="E62">IF(ROWS(E$11:E62)&gt;$E$7,"",INDEX(data!F$11:F$564,SMALL(IF(data!$E$12:$E$564=Summary!$C$7,ROW(data!F$12:F$564)-ROW(data!$E$11)+1),ROWS(E$11:E62))))</f>
        <v/>
      </c>
      <c r="F62" s="34" t="str">
        <f t="array" ref="F62">IF(ROWS(F$11:F62)&gt;$E$7,"",INDEX(data!G$11:G$564,SMALL(IF(data!$E$12:$E$564=Summary!$C$7,ROW(data!G$12:G$564)-ROW(data!$E$11)+1),ROWS(F$11:F62))))</f>
        <v/>
      </c>
      <c r="G62" s="36" t="str">
        <f t="array" ref="G62">IF(ROWS(G$11:G62)&gt;$E$7,"",INDEX(data!H$11:H$564,SMALL(IF(data!$E$12:$E$564=Summary!$C$7,ROW(data!H$12:H$564)-ROW(data!$E$11)+1),ROWS(G$11:G62))))</f>
        <v/>
      </c>
      <c r="H62" s="34" t="str">
        <f t="array" ref="H62">IF(ROWS(H$11:H62)&gt;$E$7,"",INDEX(data!I$11:I$564,SMALL(IF(data!$E$12:$E$564=Summary!$C$7,ROW(data!I$12:I$564)-ROW(data!$E$11)+1),ROWS(H$11:H62))))</f>
        <v/>
      </c>
      <c r="I62" s="34" t="str">
        <f t="array" ref="I62">IF(ROWS(I$11:I62)&gt;$E$7,"",INDEX(data!J$11:J$564,SMALL(IF(data!$E$12:$E$564=Summary!$C$7,ROW(data!J$12:J$564)-ROW(data!$E$11)+1),ROWS(I$11:I62))))</f>
        <v/>
      </c>
      <c r="J62" s="36" t="str">
        <f t="array" ref="J62">IF(ROWS(J$11:J62)&gt;$E$7,"",INDEX(data!K$11:K$564,SMALL(IF(data!$E$12:$E$564=Summary!$C$7,ROW(data!K$12:K$564)-ROW(data!$E$11)+1),ROWS(J$11:J62))))</f>
        <v/>
      </c>
      <c r="K62" s="38" t="str">
        <f t="array" ref="K62">IF(ROWS(K$11:K62)&gt;$E$7,"",INDEX(data!L$11:L$564,SMALL(IF(data!$E$12:$E$564=Summary!$C$7,ROW(data!L$12:L$564)-ROW(data!$E$11)+1),ROWS(K$11:K62))))</f>
        <v/>
      </c>
      <c r="L62" s="18"/>
    </row>
    <row r="63" spans="1:12" x14ac:dyDescent="0.2">
      <c r="A63" s="20" t="str">
        <f t="array" ref="A63">IF(ROWS(A$11:A63)&gt;$E$7,"",INDEX(data!A$11:A$564,SMALL(IF(data!$E$12:$E$564=Summary!$C$7,ROW(data!A$12:A$564)-ROW(data!$E$11)+1),ROWS(A$11:A63))))</f>
        <v/>
      </c>
      <c r="B63" s="20" t="str">
        <f t="array" ref="B63">IF(ROWS(B$11:B63)&gt;$E$7,"",INDEX(data!B$11:B$564,SMALL(IF(data!$E$12:$E$564=Summary!$C$7,ROW(data!B$12:B$564)-ROW(data!$E$11)+1),ROWS(B$11:B63))))</f>
        <v/>
      </c>
      <c r="C63" s="20" t="str">
        <f t="array" ref="C63">IF(ROWS(C$11:C63)&gt;$E$7,"",INDEX(data!C$11:C$564,SMALL(IF(data!$E$12:$E$564=Summary!$C$7,ROW(data!C$12:C$564)-ROW(data!$E$11)+1),ROWS(C$11:C63))))</f>
        <v/>
      </c>
      <c r="D63" s="32" t="str">
        <f t="array" ref="D63">IF(ROWS(D$11:D63)&gt;$E$7,"",INDEX(data!D$11:D$564,SMALL(IF(data!$E$12:$E$564=Summary!$C$7,ROW(data!D$12:D$564)-ROW(data!$E$11)+1),ROWS(D$11:D63))))</f>
        <v/>
      </c>
      <c r="E63" s="34" t="str">
        <f t="array" ref="E63">IF(ROWS(E$11:E63)&gt;$E$7,"",INDEX(data!F$11:F$564,SMALL(IF(data!$E$12:$E$564=Summary!$C$7,ROW(data!F$12:F$564)-ROW(data!$E$11)+1),ROWS(E$11:E63))))</f>
        <v/>
      </c>
      <c r="F63" s="34" t="str">
        <f t="array" ref="F63">IF(ROWS(F$11:F63)&gt;$E$7,"",INDEX(data!G$11:G$564,SMALL(IF(data!$E$12:$E$564=Summary!$C$7,ROW(data!G$12:G$564)-ROW(data!$E$11)+1),ROWS(F$11:F63))))</f>
        <v/>
      </c>
      <c r="G63" s="36" t="str">
        <f t="array" ref="G63">IF(ROWS(G$11:G63)&gt;$E$7,"",INDEX(data!H$11:H$564,SMALL(IF(data!$E$12:$E$564=Summary!$C$7,ROW(data!H$12:H$564)-ROW(data!$E$11)+1),ROWS(G$11:G63))))</f>
        <v/>
      </c>
      <c r="H63" s="34" t="str">
        <f t="array" ref="H63">IF(ROWS(H$11:H63)&gt;$E$7,"",INDEX(data!I$11:I$564,SMALL(IF(data!$E$12:$E$564=Summary!$C$7,ROW(data!I$12:I$564)-ROW(data!$E$11)+1),ROWS(H$11:H63))))</f>
        <v/>
      </c>
      <c r="I63" s="34" t="str">
        <f t="array" ref="I63">IF(ROWS(I$11:I63)&gt;$E$7,"",INDEX(data!J$11:J$564,SMALL(IF(data!$E$12:$E$564=Summary!$C$7,ROW(data!J$12:J$564)-ROW(data!$E$11)+1),ROWS(I$11:I63))))</f>
        <v/>
      </c>
      <c r="J63" s="36" t="str">
        <f t="array" ref="J63">IF(ROWS(J$11:J63)&gt;$E$7,"",INDEX(data!K$11:K$564,SMALL(IF(data!$E$12:$E$564=Summary!$C$7,ROW(data!K$12:K$564)-ROW(data!$E$11)+1),ROWS(J$11:J63))))</f>
        <v/>
      </c>
      <c r="K63" s="38" t="str">
        <f t="array" ref="K63">IF(ROWS(K$11:K63)&gt;$E$7,"",INDEX(data!L$11:L$564,SMALL(IF(data!$E$12:$E$564=Summary!$C$7,ROW(data!L$12:L$564)-ROW(data!$E$11)+1),ROWS(K$11:K63))))</f>
        <v/>
      </c>
      <c r="L63" s="18"/>
    </row>
    <row r="64" spans="1:12" x14ac:dyDescent="0.2">
      <c r="A64" s="20" t="str">
        <f t="array" ref="A64">IF(ROWS(A$11:A64)&gt;$E$7,"",INDEX(data!A$11:A$564,SMALL(IF(data!$E$12:$E$564=Summary!$C$7,ROW(data!A$12:A$564)-ROW(data!$E$11)+1),ROWS(A$11:A64))))</f>
        <v/>
      </c>
      <c r="B64" s="20" t="str">
        <f t="array" ref="B64">IF(ROWS(B$11:B64)&gt;$E$7,"",INDEX(data!B$11:B$564,SMALL(IF(data!$E$12:$E$564=Summary!$C$7,ROW(data!B$12:B$564)-ROW(data!$E$11)+1),ROWS(B$11:B64))))</f>
        <v/>
      </c>
      <c r="C64" s="20" t="str">
        <f t="array" ref="C64">IF(ROWS(C$11:C64)&gt;$E$7,"",INDEX(data!C$11:C$564,SMALL(IF(data!$E$12:$E$564=Summary!$C$7,ROW(data!C$12:C$564)-ROW(data!$E$11)+1),ROWS(C$11:C64))))</f>
        <v/>
      </c>
      <c r="D64" s="32" t="str">
        <f t="array" ref="D64">IF(ROWS(D$11:D64)&gt;$E$7,"",INDEX(data!D$11:D$564,SMALL(IF(data!$E$12:$E$564=Summary!$C$7,ROW(data!D$12:D$564)-ROW(data!$E$11)+1),ROWS(D$11:D64))))</f>
        <v/>
      </c>
      <c r="E64" s="34" t="str">
        <f t="array" ref="E64">IF(ROWS(E$11:E64)&gt;$E$7,"",INDEX(data!F$11:F$564,SMALL(IF(data!$E$12:$E$564=Summary!$C$7,ROW(data!F$12:F$564)-ROW(data!$E$11)+1),ROWS(E$11:E64))))</f>
        <v/>
      </c>
      <c r="F64" s="34" t="str">
        <f t="array" ref="F64">IF(ROWS(F$11:F64)&gt;$E$7,"",INDEX(data!G$11:G$564,SMALL(IF(data!$E$12:$E$564=Summary!$C$7,ROW(data!G$12:G$564)-ROW(data!$E$11)+1),ROWS(F$11:F64))))</f>
        <v/>
      </c>
      <c r="G64" s="36" t="str">
        <f t="array" ref="G64">IF(ROWS(G$11:G64)&gt;$E$7,"",INDEX(data!H$11:H$564,SMALL(IF(data!$E$12:$E$564=Summary!$C$7,ROW(data!H$12:H$564)-ROW(data!$E$11)+1),ROWS(G$11:G64))))</f>
        <v/>
      </c>
      <c r="H64" s="34" t="str">
        <f t="array" ref="H64">IF(ROWS(H$11:H64)&gt;$E$7,"",INDEX(data!I$11:I$564,SMALL(IF(data!$E$12:$E$564=Summary!$C$7,ROW(data!I$12:I$564)-ROW(data!$E$11)+1),ROWS(H$11:H64))))</f>
        <v/>
      </c>
      <c r="I64" s="34" t="str">
        <f t="array" ref="I64">IF(ROWS(I$11:I64)&gt;$E$7,"",INDEX(data!J$11:J$564,SMALL(IF(data!$E$12:$E$564=Summary!$C$7,ROW(data!J$12:J$564)-ROW(data!$E$11)+1),ROWS(I$11:I64))))</f>
        <v/>
      </c>
      <c r="J64" s="36" t="str">
        <f t="array" ref="J64">IF(ROWS(J$11:J64)&gt;$E$7,"",INDEX(data!K$11:K$564,SMALL(IF(data!$E$12:$E$564=Summary!$C$7,ROW(data!K$12:K$564)-ROW(data!$E$11)+1),ROWS(J$11:J64))))</f>
        <v/>
      </c>
      <c r="K64" s="38" t="str">
        <f t="array" ref="K64">IF(ROWS(K$11:K64)&gt;$E$7,"",INDEX(data!L$11:L$564,SMALL(IF(data!$E$12:$E$564=Summary!$C$7,ROW(data!L$12:L$564)-ROW(data!$E$11)+1),ROWS(K$11:K64))))</f>
        <v/>
      </c>
      <c r="L64" s="18"/>
    </row>
    <row r="65" spans="1:12" x14ac:dyDescent="0.2">
      <c r="A65" s="20" t="str">
        <f t="array" ref="A65">IF(ROWS(A$11:A65)&gt;$E$7,"",INDEX(data!A$11:A$564,SMALL(IF(data!$E$12:$E$564=Summary!$C$7,ROW(data!A$12:A$564)-ROW(data!$E$11)+1),ROWS(A$11:A65))))</f>
        <v/>
      </c>
      <c r="B65" s="20" t="str">
        <f t="array" ref="B65">IF(ROWS(B$11:B65)&gt;$E$7,"",INDEX(data!B$11:B$564,SMALL(IF(data!$E$12:$E$564=Summary!$C$7,ROW(data!B$12:B$564)-ROW(data!$E$11)+1),ROWS(B$11:B65))))</f>
        <v/>
      </c>
      <c r="C65" s="20" t="str">
        <f t="array" ref="C65">IF(ROWS(C$11:C65)&gt;$E$7,"",INDEX(data!C$11:C$564,SMALL(IF(data!$E$12:$E$564=Summary!$C$7,ROW(data!C$12:C$564)-ROW(data!$E$11)+1),ROWS(C$11:C65))))</f>
        <v/>
      </c>
      <c r="D65" s="32" t="str">
        <f t="array" ref="D65">IF(ROWS(D$11:D65)&gt;$E$7,"",INDEX(data!D$11:D$564,SMALL(IF(data!$E$12:$E$564=Summary!$C$7,ROW(data!D$12:D$564)-ROW(data!$E$11)+1),ROWS(D$11:D65))))</f>
        <v/>
      </c>
      <c r="E65" s="34" t="str">
        <f t="array" ref="E65">IF(ROWS(E$11:E65)&gt;$E$7,"",INDEX(data!F$11:F$564,SMALL(IF(data!$E$12:$E$564=Summary!$C$7,ROW(data!F$12:F$564)-ROW(data!$E$11)+1),ROWS(E$11:E65))))</f>
        <v/>
      </c>
      <c r="F65" s="34" t="str">
        <f t="array" ref="F65">IF(ROWS(F$11:F65)&gt;$E$7,"",INDEX(data!G$11:G$564,SMALL(IF(data!$E$12:$E$564=Summary!$C$7,ROW(data!G$12:G$564)-ROW(data!$E$11)+1),ROWS(F$11:F65))))</f>
        <v/>
      </c>
      <c r="G65" s="36" t="str">
        <f t="array" ref="G65">IF(ROWS(G$11:G65)&gt;$E$7,"",INDEX(data!H$11:H$564,SMALL(IF(data!$E$12:$E$564=Summary!$C$7,ROW(data!H$12:H$564)-ROW(data!$E$11)+1),ROWS(G$11:G65))))</f>
        <v/>
      </c>
      <c r="H65" s="34" t="str">
        <f t="array" ref="H65">IF(ROWS(H$11:H65)&gt;$E$7,"",INDEX(data!I$11:I$564,SMALL(IF(data!$E$12:$E$564=Summary!$C$7,ROW(data!I$12:I$564)-ROW(data!$E$11)+1),ROWS(H$11:H65))))</f>
        <v/>
      </c>
      <c r="I65" s="34" t="str">
        <f t="array" ref="I65">IF(ROWS(I$11:I65)&gt;$E$7,"",INDEX(data!J$11:J$564,SMALL(IF(data!$E$12:$E$564=Summary!$C$7,ROW(data!J$12:J$564)-ROW(data!$E$11)+1),ROWS(I$11:I65))))</f>
        <v/>
      </c>
      <c r="J65" s="36" t="str">
        <f t="array" ref="J65">IF(ROWS(J$11:J65)&gt;$E$7,"",INDEX(data!K$11:K$564,SMALL(IF(data!$E$12:$E$564=Summary!$C$7,ROW(data!K$12:K$564)-ROW(data!$E$11)+1),ROWS(J$11:J65))))</f>
        <v/>
      </c>
      <c r="K65" s="38" t="str">
        <f t="array" ref="K65">IF(ROWS(K$11:K65)&gt;$E$7,"",INDEX(data!L$11:L$564,SMALL(IF(data!$E$12:$E$564=Summary!$C$7,ROW(data!L$12:L$564)-ROW(data!$E$11)+1),ROWS(K$11:K65))))</f>
        <v/>
      </c>
      <c r="L65" s="18"/>
    </row>
    <row r="66" spans="1:12" x14ac:dyDescent="0.2">
      <c r="A66" s="20" t="str">
        <f t="array" ref="A66">IF(ROWS(A$11:A66)&gt;$E$7,"",INDEX(data!A$11:A$564,SMALL(IF(data!$E$12:$E$564=Summary!$C$7,ROW(data!A$12:A$564)-ROW(data!$E$11)+1),ROWS(A$11:A66))))</f>
        <v/>
      </c>
      <c r="B66" s="20" t="str">
        <f t="array" ref="B66">IF(ROWS(B$11:B66)&gt;$E$7,"",INDEX(data!B$11:B$564,SMALL(IF(data!$E$12:$E$564=Summary!$C$7,ROW(data!B$12:B$564)-ROW(data!$E$11)+1),ROWS(B$11:B66))))</f>
        <v/>
      </c>
      <c r="C66" s="20" t="str">
        <f t="array" ref="C66">IF(ROWS(C$11:C66)&gt;$E$7,"",INDEX(data!C$11:C$564,SMALL(IF(data!$E$12:$E$564=Summary!$C$7,ROW(data!C$12:C$564)-ROW(data!$E$11)+1),ROWS(C$11:C66))))</f>
        <v/>
      </c>
      <c r="D66" s="32" t="str">
        <f t="array" ref="D66">IF(ROWS(D$11:D66)&gt;$E$7,"",INDEX(data!D$11:D$564,SMALL(IF(data!$E$12:$E$564=Summary!$C$7,ROW(data!D$12:D$564)-ROW(data!$E$11)+1),ROWS(D$11:D66))))</f>
        <v/>
      </c>
      <c r="E66" s="34" t="str">
        <f t="array" ref="E66">IF(ROWS(E$11:E66)&gt;$E$7,"",INDEX(data!F$11:F$564,SMALL(IF(data!$E$12:$E$564=Summary!$C$7,ROW(data!F$12:F$564)-ROW(data!$E$11)+1),ROWS(E$11:E66))))</f>
        <v/>
      </c>
      <c r="F66" s="34" t="str">
        <f t="array" ref="F66">IF(ROWS(F$11:F66)&gt;$E$7,"",INDEX(data!G$11:G$564,SMALL(IF(data!$E$12:$E$564=Summary!$C$7,ROW(data!G$12:G$564)-ROW(data!$E$11)+1),ROWS(F$11:F66))))</f>
        <v/>
      </c>
      <c r="G66" s="36" t="str">
        <f t="array" ref="G66">IF(ROWS(G$11:G66)&gt;$E$7,"",INDEX(data!H$11:H$564,SMALL(IF(data!$E$12:$E$564=Summary!$C$7,ROW(data!H$12:H$564)-ROW(data!$E$11)+1),ROWS(G$11:G66))))</f>
        <v/>
      </c>
      <c r="H66" s="34" t="str">
        <f t="array" ref="H66">IF(ROWS(H$11:H66)&gt;$E$7,"",INDEX(data!I$11:I$564,SMALL(IF(data!$E$12:$E$564=Summary!$C$7,ROW(data!I$12:I$564)-ROW(data!$E$11)+1),ROWS(H$11:H66))))</f>
        <v/>
      </c>
      <c r="I66" s="34" t="str">
        <f t="array" ref="I66">IF(ROWS(I$11:I66)&gt;$E$7,"",INDEX(data!J$11:J$564,SMALL(IF(data!$E$12:$E$564=Summary!$C$7,ROW(data!J$12:J$564)-ROW(data!$E$11)+1),ROWS(I$11:I66))))</f>
        <v/>
      </c>
      <c r="J66" s="36" t="str">
        <f t="array" ref="J66">IF(ROWS(J$11:J66)&gt;$E$7,"",INDEX(data!K$11:K$564,SMALL(IF(data!$E$12:$E$564=Summary!$C$7,ROW(data!K$12:K$564)-ROW(data!$E$11)+1),ROWS(J$11:J66))))</f>
        <v/>
      </c>
      <c r="K66" s="38" t="str">
        <f t="array" ref="K66">IF(ROWS(K$11:K66)&gt;$E$7,"",INDEX(data!L$11:L$564,SMALL(IF(data!$E$12:$E$564=Summary!$C$7,ROW(data!L$12:L$564)-ROW(data!$E$11)+1),ROWS(K$11:K66))))</f>
        <v/>
      </c>
      <c r="L66" s="18"/>
    </row>
    <row r="67" spans="1:12" x14ac:dyDescent="0.2">
      <c r="A67" s="20" t="str">
        <f t="array" ref="A67">IF(ROWS(A$11:A67)&gt;$E$7,"",INDEX(data!A$11:A$564,SMALL(IF(data!$E$12:$E$564=Summary!$C$7,ROW(data!A$12:A$564)-ROW(data!$E$11)+1),ROWS(A$11:A67))))</f>
        <v/>
      </c>
      <c r="B67" s="20" t="str">
        <f t="array" ref="B67">IF(ROWS(B$11:B67)&gt;$E$7,"",INDEX(data!B$11:B$564,SMALL(IF(data!$E$12:$E$564=Summary!$C$7,ROW(data!B$12:B$564)-ROW(data!$E$11)+1),ROWS(B$11:B67))))</f>
        <v/>
      </c>
      <c r="C67" s="20" t="str">
        <f t="array" ref="C67">IF(ROWS(C$11:C67)&gt;$E$7,"",INDEX(data!C$11:C$564,SMALL(IF(data!$E$12:$E$564=Summary!$C$7,ROW(data!C$12:C$564)-ROW(data!$E$11)+1),ROWS(C$11:C67))))</f>
        <v/>
      </c>
      <c r="D67" s="32" t="str">
        <f t="array" ref="D67">IF(ROWS(D$11:D67)&gt;$E$7,"",INDEX(data!D$11:D$564,SMALL(IF(data!$E$12:$E$564=Summary!$C$7,ROW(data!D$12:D$564)-ROW(data!$E$11)+1),ROWS(D$11:D67))))</f>
        <v/>
      </c>
      <c r="E67" s="34" t="str">
        <f t="array" ref="E67">IF(ROWS(E$11:E67)&gt;$E$7,"",INDEX(data!F$11:F$564,SMALL(IF(data!$E$12:$E$564=Summary!$C$7,ROW(data!F$12:F$564)-ROW(data!$E$11)+1),ROWS(E$11:E67))))</f>
        <v/>
      </c>
      <c r="F67" s="34" t="str">
        <f t="array" ref="F67">IF(ROWS(F$11:F67)&gt;$E$7,"",INDEX(data!G$11:G$564,SMALL(IF(data!$E$12:$E$564=Summary!$C$7,ROW(data!G$12:G$564)-ROW(data!$E$11)+1),ROWS(F$11:F67))))</f>
        <v/>
      </c>
      <c r="G67" s="36" t="str">
        <f t="array" ref="G67">IF(ROWS(G$11:G67)&gt;$E$7,"",INDEX(data!H$11:H$564,SMALL(IF(data!$E$12:$E$564=Summary!$C$7,ROW(data!H$12:H$564)-ROW(data!$E$11)+1),ROWS(G$11:G67))))</f>
        <v/>
      </c>
      <c r="H67" s="34" t="str">
        <f t="array" ref="H67">IF(ROWS(H$11:H67)&gt;$E$7,"",INDEX(data!I$11:I$564,SMALL(IF(data!$E$12:$E$564=Summary!$C$7,ROW(data!I$12:I$564)-ROW(data!$E$11)+1),ROWS(H$11:H67))))</f>
        <v/>
      </c>
      <c r="I67" s="34" t="str">
        <f t="array" ref="I67">IF(ROWS(I$11:I67)&gt;$E$7,"",INDEX(data!J$11:J$564,SMALL(IF(data!$E$12:$E$564=Summary!$C$7,ROW(data!J$12:J$564)-ROW(data!$E$11)+1),ROWS(I$11:I67))))</f>
        <v/>
      </c>
      <c r="J67" s="36" t="str">
        <f t="array" ref="J67">IF(ROWS(J$11:J67)&gt;$E$7,"",INDEX(data!K$11:K$564,SMALL(IF(data!$E$12:$E$564=Summary!$C$7,ROW(data!K$12:K$564)-ROW(data!$E$11)+1),ROWS(J$11:J67))))</f>
        <v/>
      </c>
      <c r="K67" s="38" t="str">
        <f t="array" ref="K67">IF(ROWS(K$11:K67)&gt;$E$7,"",INDEX(data!L$11:L$564,SMALL(IF(data!$E$12:$E$564=Summary!$C$7,ROW(data!L$12:L$564)-ROW(data!$E$11)+1),ROWS(K$11:K67))))</f>
        <v/>
      </c>
      <c r="L67" s="18"/>
    </row>
    <row r="68" spans="1:12" x14ac:dyDescent="0.2">
      <c r="A68" s="20" t="str">
        <f t="array" ref="A68">IF(ROWS(A$11:A68)&gt;$E$7,"",INDEX(data!A$11:A$564,SMALL(IF(data!$E$12:$E$564=Summary!$C$7,ROW(data!A$12:A$564)-ROW(data!$E$11)+1),ROWS(A$11:A68))))</f>
        <v/>
      </c>
      <c r="B68" s="20" t="str">
        <f t="array" ref="B68">IF(ROWS(B$11:B68)&gt;$E$7,"",INDEX(data!B$11:B$564,SMALL(IF(data!$E$12:$E$564=Summary!$C$7,ROW(data!B$12:B$564)-ROW(data!$E$11)+1),ROWS(B$11:B68))))</f>
        <v/>
      </c>
      <c r="C68" s="20" t="str">
        <f t="array" ref="C68">IF(ROWS(C$11:C68)&gt;$E$7,"",INDEX(data!C$11:C$564,SMALL(IF(data!$E$12:$E$564=Summary!$C$7,ROW(data!C$12:C$564)-ROW(data!$E$11)+1),ROWS(C$11:C68))))</f>
        <v/>
      </c>
      <c r="D68" s="32" t="str">
        <f t="array" ref="D68">IF(ROWS(D$11:D68)&gt;$E$7,"",INDEX(data!D$11:D$564,SMALL(IF(data!$E$12:$E$564=Summary!$C$7,ROW(data!D$12:D$564)-ROW(data!$E$11)+1),ROWS(D$11:D68))))</f>
        <v/>
      </c>
      <c r="E68" s="34" t="str">
        <f t="array" ref="E68">IF(ROWS(E$11:E68)&gt;$E$7,"",INDEX(data!F$11:F$564,SMALL(IF(data!$E$12:$E$564=Summary!$C$7,ROW(data!F$12:F$564)-ROW(data!$E$11)+1),ROWS(E$11:E68))))</f>
        <v/>
      </c>
      <c r="F68" s="34" t="str">
        <f t="array" ref="F68">IF(ROWS(F$11:F68)&gt;$E$7,"",INDEX(data!G$11:G$564,SMALL(IF(data!$E$12:$E$564=Summary!$C$7,ROW(data!G$12:G$564)-ROW(data!$E$11)+1),ROWS(F$11:F68))))</f>
        <v/>
      </c>
      <c r="G68" s="36" t="str">
        <f t="array" ref="G68">IF(ROWS(G$11:G68)&gt;$E$7,"",INDEX(data!H$11:H$564,SMALL(IF(data!$E$12:$E$564=Summary!$C$7,ROW(data!H$12:H$564)-ROW(data!$E$11)+1),ROWS(G$11:G68))))</f>
        <v/>
      </c>
      <c r="H68" s="34" t="str">
        <f t="array" ref="H68">IF(ROWS(H$11:H68)&gt;$E$7,"",INDEX(data!I$11:I$564,SMALL(IF(data!$E$12:$E$564=Summary!$C$7,ROW(data!I$12:I$564)-ROW(data!$E$11)+1),ROWS(H$11:H68))))</f>
        <v/>
      </c>
      <c r="I68" s="34" t="str">
        <f t="array" ref="I68">IF(ROWS(I$11:I68)&gt;$E$7,"",INDEX(data!J$11:J$564,SMALL(IF(data!$E$12:$E$564=Summary!$C$7,ROW(data!J$12:J$564)-ROW(data!$E$11)+1),ROWS(I$11:I68))))</f>
        <v/>
      </c>
      <c r="J68" s="36" t="str">
        <f t="array" ref="J68">IF(ROWS(J$11:J68)&gt;$E$7,"",INDEX(data!K$11:K$564,SMALL(IF(data!$E$12:$E$564=Summary!$C$7,ROW(data!K$12:K$564)-ROW(data!$E$11)+1),ROWS(J$11:J68))))</f>
        <v/>
      </c>
      <c r="K68" s="38" t="str">
        <f t="array" ref="K68">IF(ROWS(K$11:K68)&gt;$E$7,"",INDEX(data!L$11:L$564,SMALL(IF(data!$E$12:$E$564=Summary!$C$7,ROW(data!L$12:L$564)-ROW(data!$E$11)+1),ROWS(K$11:K68))))</f>
        <v/>
      </c>
      <c r="L68" s="18"/>
    </row>
    <row r="69" spans="1:12" x14ac:dyDescent="0.2">
      <c r="A69" s="20" t="str">
        <f t="array" ref="A69">IF(ROWS(A$11:A69)&gt;$E$7,"",INDEX(data!A$11:A$564,SMALL(IF(data!$E$12:$E$564=Summary!$C$7,ROW(data!A$12:A$564)-ROW(data!$E$11)+1),ROWS(A$11:A69))))</f>
        <v/>
      </c>
      <c r="B69" s="20" t="str">
        <f t="array" ref="B69">IF(ROWS(B$11:B69)&gt;$E$7,"",INDEX(data!B$11:B$564,SMALL(IF(data!$E$12:$E$564=Summary!$C$7,ROW(data!B$12:B$564)-ROW(data!$E$11)+1),ROWS(B$11:B69))))</f>
        <v/>
      </c>
      <c r="C69" s="20" t="str">
        <f t="array" ref="C69">IF(ROWS(C$11:C69)&gt;$E$7,"",INDEX(data!C$11:C$564,SMALL(IF(data!$E$12:$E$564=Summary!$C$7,ROW(data!C$12:C$564)-ROW(data!$E$11)+1),ROWS(C$11:C69))))</f>
        <v/>
      </c>
      <c r="D69" s="32" t="str">
        <f t="array" ref="D69">IF(ROWS(D$11:D69)&gt;$E$7,"",INDEX(data!D$11:D$564,SMALL(IF(data!$E$12:$E$564=Summary!$C$7,ROW(data!D$12:D$564)-ROW(data!$E$11)+1),ROWS(D$11:D69))))</f>
        <v/>
      </c>
      <c r="E69" s="34" t="str">
        <f t="array" ref="E69">IF(ROWS(E$11:E69)&gt;$E$7,"",INDEX(data!F$11:F$564,SMALL(IF(data!$E$12:$E$564=Summary!$C$7,ROW(data!F$12:F$564)-ROW(data!$E$11)+1),ROWS(E$11:E69))))</f>
        <v/>
      </c>
      <c r="F69" s="34" t="str">
        <f t="array" ref="F69">IF(ROWS(F$11:F69)&gt;$E$7,"",INDEX(data!G$11:G$564,SMALL(IF(data!$E$12:$E$564=Summary!$C$7,ROW(data!G$12:G$564)-ROW(data!$E$11)+1),ROWS(F$11:F69))))</f>
        <v/>
      </c>
      <c r="G69" s="36" t="str">
        <f t="array" ref="G69">IF(ROWS(G$11:G69)&gt;$E$7,"",INDEX(data!H$11:H$564,SMALL(IF(data!$E$12:$E$564=Summary!$C$7,ROW(data!H$12:H$564)-ROW(data!$E$11)+1),ROWS(G$11:G69))))</f>
        <v/>
      </c>
      <c r="H69" s="34" t="str">
        <f t="array" ref="H69">IF(ROWS(H$11:H69)&gt;$E$7,"",INDEX(data!I$11:I$564,SMALL(IF(data!$E$12:$E$564=Summary!$C$7,ROW(data!I$12:I$564)-ROW(data!$E$11)+1),ROWS(H$11:H69))))</f>
        <v/>
      </c>
      <c r="I69" s="34" t="str">
        <f t="array" ref="I69">IF(ROWS(I$11:I69)&gt;$E$7,"",INDEX(data!J$11:J$564,SMALL(IF(data!$E$12:$E$564=Summary!$C$7,ROW(data!J$12:J$564)-ROW(data!$E$11)+1),ROWS(I$11:I69))))</f>
        <v/>
      </c>
      <c r="J69" s="36" t="str">
        <f t="array" ref="J69">IF(ROWS(J$11:J69)&gt;$E$7,"",INDEX(data!K$11:K$564,SMALL(IF(data!$E$12:$E$564=Summary!$C$7,ROW(data!K$12:K$564)-ROW(data!$E$11)+1),ROWS(J$11:J69))))</f>
        <v/>
      </c>
      <c r="K69" s="38" t="str">
        <f t="array" ref="K69">IF(ROWS(K$11:K69)&gt;$E$7,"",INDEX(data!L$11:L$564,SMALL(IF(data!$E$12:$E$564=Summary!$C$7,ROW(data!L$12:L$564)-ROW(data!$E$11)+1),ROWS(K$11:K69))))</f>
        <v/>
      </c>
      <c r="L69" s="18"/>
    </row>
    <row r="70" spans="1:12" x14ac:dyDescent="0.2">
      <c r="A70" s="20" t="str">
        <f t="array" ref="A70">IF(ROWS(A$11:A70)&gt;$E$7,"",INDEX(data!A$11:A$564,SMALL(IF(data!$E$12:$E$564=Summary!$C$7,ROW(data!A$12:A$564)-ROW(data!$E$11)+1),ROWS(A$11:A70))))</f>
        <v/>
      </c>
      <c r="B70" s="20" t="str">
        <f t="array" ref="B70">IF(ROWS(B$11:B70)&gt;$E$7,"",INDEX(data!B$11:B$564,SMALL(IF(data!$E$12:$E$564=Summary!$C$7,ROW(data!B$12:B$564)-ROW(data!$E$11)+1),ROWS(B$11:B70))))</f>
        <v/>
      </c>
      <c r="C70" s="20" t="str">
        <f t="array" ref="C70">IF(ROWS(C$11:C70)&gt;$E$7,"",INDEX(data!C$11:C$564,SMALL(IF(data!$E$12:$E$564=Summary!$C$7,ROW(data!C$12:C$564)-ROW(data!$E$11)+1),ROWS(C$11:C70))))</f>
        <v/>
      </c>
      <c r="D70" s="32" t="str">
        <f t="array" ref="D70">IF(ROWS(D$11:D70)&gt;$E$7,"",INDEX(data!D$11:D$564,SMALL(IF(data!$E$12:$E$564=Summary!$C$7,ROW(data!D$12:D$564)-ROW(data!$E$11)+1),ROWS(D$11:D70))))</f>
        <v/>
      </c>
      <c r="E70" s="34" t="str">
        <f t="array" ref="E70">IF(ROWS(E$11:E70)&gt;$E$7,"",INDEX(data!F$11:F$564,SMALL(IF(data!$E$12:$E$564=Summary!$C$7,ROW(data!F$12:F$564)-ROW(data!$E$11)+1),ROWS(E$11:E70))))</f>
        <v/>
      </c>
      <c r="F70" s="34" t="str">
        <f t="array" ref="F70">IF(ROWS(F$11:F70)&gt;$E$7,"",INDEX(data!G$11:G$564,SMALL(IF(data!$E$12:$E$564=Summary!$C$7,ROW(data!G$12:G$564)-ROW(data!$E$11)+1),ROWS(F$11:F70))))</f>
        <v/>
      </c>
      <c r="G70" s="36" t="str">
        <f t="array" ref="G70">IF(ROWS(G$11:G70)&gt;$E$7,"",INDEX(data!H$11:H$564,SMALL(IF(data!$E$12:$E$564=Summary!$C$7,ROW(data!H$12:H$564)-ROW(data!$E$11)+1),ROWS(G$11:G70))))</f>
        <v/>
      </c>
      <c r="H70" s="34" t="str">
        <f t="array" ref="H70">IF(ROWS(H$11:H70)&gt;$E$7,"",INDEX(data!I$11:I$564,SMALL(IF(data!$E$12:$E$564=Summary!$C$7,ROW(data!I$12:I$564)-ROW(data!$E$11)+1),ROWS(H$11:H70))))</f>
        <v/>
      </c>
      <c r="I70" s="34" t="str">
        <f t="array" ref="I70">IF(ROWS(I$11:I70)&gt;$E$7,"",INDEX(data!J$11:J$564,SMALL(IF(data!$E$12:$E$564=Summary!$C$7,ROW(data!J$12:J$564)-ROW(data!$E$11)+1),ROWS(I$11:I70))))</f>
        <v/>
      </c>
      <c r="J70" s="36" t="str">
        <f t="array" ref="J70">IF(ROWS(J$11:J70)&gt;$E$7,"",INDEX(data!K$11:K$564,SMALL(IF(data!$E$12:$E$564=Summary!$C$7,ROW(data!K$12:K$564)-ROW(data!$E$11)+1),ROWS(J$11:J70))))</f>
        <v/>
      </c>
      <c r="K70" s="38" t="str">
        <f t="array" ref="K70">IF(ROWS(K$11:K70)&gt;$E$7,"",INDEX(data!L$11:L$564,SMALL(IF(data!$E$12:$E$564=Summary!$C$7,ROW(data!L$12:L$564)-ROW(data!$E$11)+1),ROWS(K$11:K70))))</f>
        <v/>
      </c>
      <c r="L70" s="18"/>
    </row>
    <row r="71" spans="1:12" x14ac:dyDescent="0.2">
      <c r="A71" s="20" t="str">
        <f t="array" ref="A71">IF(ROWS(A$11:A71)&gt;$E$7,"",INDEX(data!A$11:A$564,SMALL(IF(data!$E$12:$E$564=Summary!$C$7,ROW(data!A$12:A$564)-ROW(data!$E$11)+1),ROWS(A$11:A71))))</f>
        <v/>
      </c>
      <c r="B71" s="20" t="str">
        <f t="array" ref="B71">IF(ROWS(B$11:B71)&gt;$E$7,"",INDEX(data!B$11:B$564,SMALL(IF(data!$E$12:$E$564=Summary!$C$7,ROW(data!B$12:B$564)-ROW(data!$E$11)+1),ROWS(B$11:B71))))</f>
        <v/>
      </c>
      <c r="C71" s="20" t="str">
        <f t="array" ref="C71">IF(ROWS(C$11:C71)&gt;$E$7,"",INDEX(data!C$11:C$564,SMALL(IF(data!$E$12:$E$564=Summary!$C$7,ROW(data!C$12:C$564)-ROW(data!$E$11)+1),ROWS(C$11:C71))))</f>
        <v/>
      </c>
      <c r="D71" s="32" t="str">
        <f t="array" ref="D71">IF(ROWS(D$11:D71)&gt;$E$7,"",INDEX(data!D$11:D$564,SMALL(IF(data!$E$12:$E$564=Summary!$C$7,ROW(data!D$12:D$564)-ROW(data!$E$11)+1),ROWS(D$11:D71))))</f>
        <v/>
      </c>
      <c r="E71" s="34" t="str">
        <f t="array" ref="E71">IF(ROWS(E$11:E71)&gt;$E$7,"",INDEX(data!F$11:F$564,SMALL(IF(data!$E$12:$E$564=Summary!$C$7,ROW(data!F$12:F$564)-ROW(data!$E$11)+1),ROWS(E$11:E71))))</f>
        <v/>
      </c>
      <c r="F71" s="34" t="str">
        <f t="array" ref="F71">IF(ROWS(F$11:F71)&gt;$E$7,"",INDEX(data!G$11:G$564,SMALL(IF(data!$E$12:$E$564=Summary!$C$7,ROW(data!G$12:G$564)-ROW(data!$E$11)+1),ROWS(F$11:F71))))</f>
        <v/>
      </c>
      <c r="G71" s="36" t="str">
        <f t="array" ref="G71">IF(ROWS(G$11:G71)&gt;$E$7,"",INDEX(data!H$11:H$564,SMALL(IF(data!$E$12:$E$564=Summary!$C$7,ROW(data!H$12:H$564)-ROW(data!$E$11)+1),ROWS(G$11:G71))))</f>
        <v/>
      </c>
      <c r="H71" s="34" t="str">
        <f t="array" ref="H71">IF(ROWS(H$11:H71)&gt;$E$7,"",INDEX(data!I$11:I$564,SMALL(IF(data!$E$12:$E$564=Summary!$C$7,ROW(data!I$12:I$564)-ROW(data!$E$11)+1),ROWS(H$11:H71))))</f>
        <v/>
      </c>
      <c r="I71" s="34" t="str">
        <f t="array" ref="I71">IF(ROWS(I$11:I71)&gt;$E$7,"",INDEX(data!J$11:J$564,SMALL(IF(data!$E$12:$E$564=Summary!$C$7,ROW(data!J$12:J$564)-ROW(data!$E$11)+1),ROWS(I$11:I71))))</f>
        <v/>
      </c>
      <c r="J71" s="36" t="str">
        <f t="array" ref="J71">IF(ROWS(J$11:J71)&gt;$E$7,"",INDEX(data!K$11:K$564,SMALL(IF(data!$E$12:$E$564=Summary!$C$7,ROW(data!K$12:K$564)-ROW(data!$E$11)+1),ROWS(J$11:J71))))</f>
        <v/>
      </c>
      <c r="K71" s="38" t="str">
        <f t="array" ref="K71">IF(ROWS(K$11:K71)&gt;$E$7,"",INDEX(data!L$11:L$564,SMALL(IF(data!$E$12:$E$564=Summary!$C$7,ROW(data!L$12:L$564)-ROW(data!$E$11)+1),ROWS(K$11:K71))))</f>
        <v/>
      </c>
      <c r="L71" s="18"/>
    </row>
    <row r="72" spans="1:12" x14ac:dyDescent="0.2">
      <c r="A72" s="20" t="str">
        <f t="array" ref="A72">IF(ROWS(A$11:A72)&gt;$E$7,"",INDEX(data!A$11:A$564,SMALL(IF(data!$E$12:$E$564=Summary!$C$7,ROW(data!A$12:A$564)-ROW(data!$E$11)+1),ROWS(A$11:A72))))</f>
        <v/>
      </c>
      <c r="B72" s="20" t="str">
        <f t="array" ref="B72">IF(ROWS(B$11:B72)&gt;$E$7,"",INDEX(data!B$11:B$564,SMALL(IF(data!$E$12:$E$564=Summary!$C$7,ROW(data!B$12:B$564)-ROW(data!$E$11)+1),ROWS(B$11:B72))))</f>
        <v/>
      </c>
      <c r="C72" s="20" t="str">
        <f t="array" ref="C72">IF(ROWS(C$11:C72)&gt;$E$7,"",INDEX(data!C$11:C$564,SMALL(IF(data!$E$12:$E$564=Summary!$C$7,ROW(data!C$12:C$564)-ROW(data!$E$11)+1),ROWS(C$11:C72))))</f>
        <v/>
      </c>
      <c r="D72" s="32" t="str">
        <f t="array" ref="D72">IF(ROWS(D$11:D72)&gt;$E$7,"",INDEX(data!D$11:D$564,SMALL(IF(data!$E$12:$E$564=Summary!$C$7,ROW(data!D$12:D$564)-ROW(data!$E$11)+1),ROWS(D$11:D72))))</f>
        <v/>
      </c>
      <c r="E72" s="34" t="str">
        <f t="array" ref="E72">IF(ROWS(E$11:E72)&gt;$E$7,"",INDEX(data!F$11:F$564,SMALL(IF(data!$E$12:$E$564=Summary!$C$7,ROW(data!F$12:F$564)-ROW(data!$E$11)+1),ROWS(E$11:E72))))</f>
        <v/>
      </c>
      <c r="F72" s="34" t="str">
        <f t="array" ref="F72">IF(ROWS(F$11:F72)&gt;$E$7,"",INDEX(data!G$11:G$564,SMALL(IF(data!$E$12:$E$564=Summary!$C$7,ROW(data!G$12:G$564)-ROW(data!$E$11)+1),ROWS(F$11:F72))))</f>
        <v/>
      </c>
      <c r="G72" s="36" t="str">
        <f t="array" ref="G72">IF(ROWS(G$11:G72)&gt;$E$7,"",INDEX(data!H$11:H$564,SMALL(IF(data!$E$12:$E$564=Summary!$C$7,ROW(data!H$12:H$564)-ROW(data!$E$11)+1),ROWS(G$11:G72))))</f>
        <v/>
      </c>
      <c r="H72" s="34" t="str">
        <f t="array" ref="H72">IF(ROWS(H$11:H72)&gt;$E$7,"",INDEX(data!I$11:I$564,SMALL(IF(data!$E$12:$E$564=Summary!$C$7,ROW(data!I$12:I$564)-ROW(data!$E$11)+1),ROWS(H$11:H72))))</f>
        <v/>
      </c>
      <c r="I72" s="34" t="str">
        <f t="array" ref="I72">IF(ROWS(I$11:I72)&gt;$E$7,"",INDEX(data!J$11:J$564,SMALL(IF(data!$E$12:$E$564=Summary!$C$7,ROW(data!J$12:J$564)-ROW(data!$E$11)+1),ROWS(I$11:I72))))</f>
        <v/>
      </c>
      <c r="J72" s="36" t="str">
        <f t="array" ref="J72">IF(ROWS(J$11:J72)&gt;$E$7,"",INDEX(data!K$11:K$564,SMALL(IF(data!$E$12:$E$564=Summary!$C$7,ROW(data!K$12:K$564)-ROW(data!$E$11)+1),ROWS(J$11:J72))))</f>
        <v/>
      </c>
      <c r="K72" s="38" t="str">
        <f t="array" ref="K72">IF(ROWS(K$11:K72)&gt;$E$7,"",INDEX(data!L$11:L$564,SMALL(IF(data!$E$12:$E$564=Summary!$C$7,ROW(data!L$12:L$564)-ROW(data!$E$11)+1),ROWS(K$11:K72))))</f>
        <v/>
      </c>
      <c r="L72" s="18"/>
    </row>
    <row r="73" spans="1:12" x14ac:dyDescent="0.2">
      <c r="A73" s="20" t="str">
        <f t="array" ref="A73">IF(ROWS(A$11:A73)&gt;$E$7,"",INDEX(data!A$11:A$564,SMALL(IF(data!$E$12:$E$564=Summary!$C$7,ROW(data!A$12:A$564)-ROW(data!$E$11)+1),ROWS(A$11:A73))))</f>
        <v/>
      </c>
      <c r="B73" s="20" t="str">
        <f t="array" ref="B73">IF(ROWS(B$11:B73)&gt;$E$7,"",INDEX(data!B$11:B$564,SMALL(IF(data!$E$12:$E$564=Summary!$C$7,ROW(data!B$12:B$564)-ROW(data!$E$11)+1),ROWS(B$11:B73))))</f>
        <v/>
      </c>
      <c r="C73" s="20" t="str">
        <f t="array" ref="C73">IF(ROWS(C$11:C73)&gt;$E$7,"",INDEX(data!C$11:C$564,SMALL(IF(data!$E$12:$E$564=Summary!$C$7,ROW(data!C$12:C$564)-ROW(data!$E$11)+1),ROWS(C$11:C73))))</f>
        <v/>
      </c>
      <c r="D73" s="32" t="str">
        <f t="array" ref="D73">IF(ROWS(D$11:D73)&gt;$E$7,"",INDEX(data!D$11:D$564,SMALL(IF(data!$E$12:$E$564=Summary!$C$7,ROW(data!D$12:D$564)-ROW(data!$E$11)+1),ROWS(D$11:D73))))</f>
        <v/>
      </c>
      <c r="E73" s="34" t="str">
        <f t="array" ref="E73">IF(ROWS(E$11:E73)&gt;$E$7,"",INDEX(data!F$11:F$564,SMALL(IF(data!$E$12:$E$564=Summary!$C$7,ROW(data!F$12:F$564)-ROW(data!$E$11)+1),ROWS(E$11:E73))))</f>
        <v/>
      </c>
      <c r="F73" s="34" t="str">
        <f t="array" ref="F73">IF(ROWS(F$11:F73)&gt;$E$7,"",INDEX(data!G$11:G$564,SMALL(IF(data!$E$12:$E$564=Summary!$C$7,ROW(data!G$12:G$564)-ROW(data!$E$11)+1),ROWS(F$11:F73))))</f>
        <v/>
      </c>
      <c r="G73" s="36" t="str">
        <f t="array" ref="G73">IF(ROWS(G$11:G73)&gt;$E$7,"",INDEX(data!H$11:H$564,SMALL(IF(data!$E$12:$E$564=Summary!$C$7,ROW(data!H$12:H$564)-ROW(data!$E$11)+1),ROWS(G$11:G73))))</f>
        <v/>
      </c>
      <c r="H73" s="34" t="str">
        <f t="array" ref="H73">IF(ROWS(H$11:H73)&gt;$E$7,"",INDEX(data!I$11:I$564,SMALL(IF(data!$E$12:$E$564=Summary!$C$7,ROW(data!I$12:I$564)-ROW(data!$E$11)+1),ROWS(H$11:H73))))</f>
        <v/>
      </c>
      <c r="I73" s="34" t="str">
        <f t="array" ref="I73">IF(ROWS(I$11:I73)&gt;$E$7,"",INDEX(data!J$11:J$564,SMALL(IF(data!$E$12:$E$564=Summary!$C$7,ROW(data!J$12:J$564)-ROW(data!$E$11)+1),ROWS(I$11:I73))))</f>
        <v/>
      </c>
      <c r="J73" s="36" t="str">
        <f t="array" ref="J73">IF(ROWS(J$11:J73)&gt;$E$7,"",INDEX(data!K$11:K$564,SMALL(IF(data!$E$12:$E$564=Summary!$C$7,ROW(data!K$12:K$564)-ROW(data!$E$11)+1),ROWS(J$11:J73))))</f>
        <v/>
      </c>
      <c r="K73" s="38" t="str">
        <f t="array" ref="K73">IF(ROWS(K$11:K73)&gt;$E$7,"",INDEX(data!L$11:L$564,SMALL(IF(data!$E$12:$E$564=Summary!$C$7,ROW(data!L$12:L$564)-ROW(data!$E$11)+1),ROWS(K$11:K73))))</f>
        <v/>
      </c>
      <c r="L73" s="18"/>
    </row>
    <row r="74" spans="1:12" x14ac:dyDescent="0.2">
      <c r="A74" s="20" t="str">
        <f t="array" ref="A74">IF(ROWS(A$11:A74)&gt;$E$7,"",INDEX(data!A$11:A$564,SMALL(IF(data!$E$12:$E$564=Summary!$C$7,ROW(data!A$12:A$564)-ROW(data!$E$11)+1),ROWS(A$11:A74))))</f>
        <v/>
      </c>
      <c r="B74" s="20" t="str">
        <f t="array" ref="B74">IF(ROWS(B$11:B74)&gt;$E$7,"",INDEX(data!B$11:B$564,SMALL(IF(data!$E$12:$E$564=Summary!$C$7,ROW(data!B$12:B$564)-ROW(data!$E$11)+1),ROWS(B$11:B74))))</f>
        <v/>
      </c>
      <c r="C74" s="20" t="str">
        <f t="array" ref="C74">IF(ROWS(C$11:C74)&gt;$E$7,"",INDEX(data!C$11:C$564,SMALL(IF(data!$E$12:$E$564=Summary!$C$7,ROW(data!C$12:C$564)-ROW(data!$E$11)+1),ROWS(C$11:C74))))</f>
        <v/>
      </c>
      <c r="D74" s="32" t="str">
        <f t="array" ref="D74">IF(ROWS(D$11:D74)&gt;$E$7,"",INDEX(data!D$11:D$564,SMALL(IF(data!$E$12:$E$564=Summary!$C$7,ROW(data!D$12:D$564)-ROW(data!$E$11)+1),ROWS(D$11:D74))))</f>
        <v/>
      </c>
      <c r="E74" s="34" t="str">
        <f t="array" ref="E74">IF(ROWS(E$11:E74)&gt;$E$7,"",INDEX(data!F$11:F$564,SMALL(IF(data!$E$12:$E$564=Summary!$C$7,ROW(data!F$12:F$564)-ROW(data!$E$11)+1),ROWS(E$11:E74))))</f>
        <v/>
      </c>
      <c r="F74" s="34" t="str">
        <f t="array" ref="F74">IF(ROWS(F$11:F74)&gt;$E$7,"",INDEX(data!G$11:G$564,SMALL(IF(data!$E$12:$E$564=Summary!$C$7,ROW(data!G$12:G$564)-ROW(data!$E$11)+1),ROWS(F$11:F74))))</f>
        <v/>
      </c>
      <c r="G74" s="36" t="str">
        <f t="array" ref="G74">IF(ROWS(G$11:G74)&gt;$E$7,"",INDEX(data!H$11:H$564,SMALL(IF(data!$E$12:$E$564=Summary!$C$7,ROW(data!H$12:H$564)-ROW(data!$E$11)+1),ROWS(G$11:G74))))</f>
        <v/>
      </c>
      <c r="H74" s="34" t="str">
        <f t="array" ref="H74">IF(ROWS(H$11:H74)&gt;$E$7,"",INDEX(data!I$11:I$564,SMALL(IF(data!$E$12:$E$564=Summary!$C$7,ROW(data!I$12:I$564)-ROW(data!$E$11)+1),ROWS(H$11:H74))))</f>
        <v/>
      </c>
      <c r="I74" s="34" t="str">
        <f t="array" ref="I74">IF(ROWS(I$11:I74)&gt;$E$7,"",INDEX(data!J$11:J$564,SMALL(IF(data!$E$12:$E$564=Summary!$C$7,ROW(data!J$12:J$564)-ROW(data!$E$11)+1),ROWS(I$11:I74))))</f>
        <v/>
      </c>
      <c r="J74" s="36" t="str">
        <f t="array" ref="J74">IF(ROWS(J$11:J74)&gt;$E$7,"",INDEX(data!K$11:K$564,SMALL(IF(data!$E$12:$E$564=Summary!$C$7,ROW(data!K$12:K$564)-ROW(data!$E$11)+1),ROWS(J$11:J74))))</f>
        <v/>
      </c>
      <c r="K74" s="38" t="str">
        <f t="array" ref="K74">IF(ROWS(K$11:K74)&gt;$E$7,"",INDEX(data!L$11:L$564,SMALL(IF(data!$E$12:$E$564=Summary!$C$7,ROW(data!L$12:L$564)-ROW(data!$E$11)+1),ROWS(K$11:K74))))</f>
        <v/>
      </c>
      <c r="L74" s="18"/>
    </row>
    <row r="75" spans="1:12" x14ac:dyDescent="0.2">
      <c r="A75" s="20" t="str">
        <f t="array" ref="A75">IF(ROWS(A$11:A75)&gt;$E$7,"",INDEX(data!A$11:A$564,SMALL(IF(data!$E$12:$E$564=Summary!$C$7,ROW(data!A$12:A$564)-ROW(data!$E$11)+1),ROWS(A$11:A75))))</f>
        <v/>
      </c>
      <c r="B75" s="20" t="str">
        <f t="array" ref="B75">IF(ROWS(B$11:B75)&gt;$E$7,"",INDEX(data!B$11:B$564,SMALL(IF(data!$E$12:$E$564=Summary!$C$7,ROW(data!B$12:B$564)-ROW(data!$E$11)+1),ROWS(B$11:B75))))</f>
        <v/>
      </c>
      <c r="C75" s="20" t="str">
        <f t="array" ref="C75">IF(ROWS(C$11:C75)&gt;$E$7,"",INDEX(data!C$11:C$564,SMALL(IF(data!$E$12:$E$564=Summary!$C$7,ROW(data!C$12:C$564)-ROW(data!$E$11)+1),ROWS(C$11:C75))))</f>
        <v/>
      </c>
      <c r="D75" s="32" t="str">
        <f t="array" ref="D75">IF(ROWS(D$11:D75)&gt;$E$7,"",INDEX(data!D$11:D$564,SMALL(IF(data!$E$12:$E$564=Summary!$C$7,ROW(data!D$12:D$564)-ROW(data!$E$11)+1),ROWS(D$11:D75))))</f>
        <v/>
      </c>
      <c r="E75" s="34" t="str">
        <f t="array" ref="E75">IF(ROWS(E$11:E75)&gt;$E$7,"",INDEX(data!F$11:F$564,SMALL(IF(data!$E$12:$E$564=Summary!$C$7,ROW(data!F$12:F$564)-ROW(data!$E$11)+1),ROWS(E$11:E75))))</f>
        <v/>
      </c>
      <c r="F75" s="34" t="str">
        <f t="array" ref="F75">IF(ROWS(F$11:F75)&gt;$E$7,"",INDEX(data!G$11:G$564,SMALL(IF(data!$E$12:$E$564=Summary!$C$7,ROW(data!G$12:G$564)-ROW(data!$E$11)+1),ROWS(F$11:F75))))</f>
        <v/>
      </c>
      <c r="G75" s="36" t="str">
        <f t="array" ref="G75">IF(ROWS(G$11:G75)&gt;$E$7,"",INDEX(data!H$11:H$564,SMALL(IF(data!$E$12:$E$564=Summary!$C$7,ROW(data!H$12:H$564)-ROW(data!$E$11)+1),ROWS(G$11:G75))))</f>
        <v/>
      </c>
      <c r="H75" s="34" t="str">
        <f t="array" ref="H75">IF(ROWS(H$11:H75)&gt;$E$7,"",INDEX(data!I$11:I$564,SMALL(IF(data!$E$12:$E$564=Summary!$C$7,ROW(data!I$12:I$564)-ROW(data!$E$11)+1),ROWS(H$11:H75))))</f>
        <v/>
      </c>
      <c r="I75" s="34" t="str">
        <f t="array" ref="I75">IF(ROWS(I$11:I75)&gt;$E$7,"",INDEX(data!J$11:J$564,SMALL(IF(data!$E$12:$E$564=Summary!$C$7,ROW(data!J$12:J$564)-ROW(data!$E$11)+1),ROWS(I$11:I75))))</f>
        <v/>
      </c>
      <c r="J75" s="36" t="str">
        <f t="array" ref="J75">IF(ROWS(J$11:J75)&gt;$E$7,"",INDEX(data!K$11:K$564,SMALL(IF(data!$E$12:$E$564=Summary!$C$7,ROW(data!K$12:K$564)-ROW(data!$E$11)+1),ROWS(J$11:J75))))</f>
        <v/>
      </c>
      <c r="K75" s="38" t="str">
        <f t="array" ref="K75">IF(ROWS(K$11:K75)&gt;$E$7,"",INDEX(data!L$11:L$564,SMALL(IF(data!$E$12:$E$564=Summary!$C$7,ROW(data!L$12:L$564)-ROW(data!$E$11)+1),ROWS(K$11:K75))))</f>
        <v/>
      </c>
      <c r="L75" s="18"/>
    </row>
    <row r="76" spans="1:12" x14ac:dyDescent="0.2">
      <c r="A76" s="20" t="str">
        <f t="array" ref="A76">IF(ROWS(A$11:A76)&gt;$E$7,"",INDEX(data!A$11:A$564,SMALL(IF(data!$E$12:$E$564=Summary!$C$7,ROW(data!A$12:A$564)-ROW(data!$E$11)+1),ROWS(A$11:A76))))</f>
        <v/>
      </c>
      <c r="B76" s="20" t="str">
        <f t="array" ref="B76">IF(ROWS(B$11:B76)&gt;$E$7,"",INDEX(data!B$11:B$564,SMALL(IF(data!$E$12:$E$564=Summary!$C$7,ROW(data!B$12:B$564)-ROW(data!$E$11)+1),ROWS(B$11:B76))))</f>
        <v/>
      </c>
      <c r="C76" s="20" t="str">
        <f t="array" ref="C76">IF(ROWS(C$11:C76)&gt;$E$7,"",INDEX(data!C$11:C$564,SMALL(IF(data!$E$12:$E$564=Summary!$C$7,ROW(data!C$12:C$564)-ROW(data!$E$11)+1),ROWS(C$11:C76))))</f>
        <v/>
      </c>
      <c r="D76" s="32" t="str">
        <f t="array" ref="D76">IF(ROWS(D$11:D76)&gt;$E$7,"",INDEX(data!D$11:D$564,SMALL(IF(data!$E$12:$E$564=Summary!$C$7,ROW(data!D$12:D$564)-ROW(data!$E$11)+1),ROWS(D$11:D76))))</f>
        <v/>
      </c>
      <c r="E76" s="34" t="str">
        <f t="array" ref="E76">IF(ROWS(E$11:E76)&gt;$E$7,"",INDEX(data!F$11:F$564,SMALL(IF(data!$E$12:$E$564=Summary!$C$7,ROW(data!F$12:F$564)-ROW(data!$E$11)+1),ROWS(E$11:E76))))</f>
        <v/>
      </c>
      <c r="F76" s="34" t="str">
        <f t="array" ref="F76">IF(ROWS(F$11:F76)&gt;$E$7,"",INDEX(data!G$11:G$564,SMALL(IF(data!$E$12:$E$564=Summary!$C$7,ROW(data!G$12:G$564)-ROW(data!$E$11)+1),ROWS(F$11:F76))))</f>
        <v/>
      </c>
      <c r="G76" s="36" t="str">
        <f t="array" ref="G76">IF(ROWS(G$11:G76)&gt;$E$7,"",INDEX(data!H$11:H$564,SMALL(IF(data!$E$12:$E$564=Summary!$C$7,ROW(data!H$12:H$564)-ROW(data!$E$11)+1),ROWS(G$11:G76))))</f>
        <v/>
      </c>
      <c r="H76" s="34" t="str">
        <f t="array" ref="H76">IF(ROWS(H$11:H76)&gt;$E$7,"",INDEX(data!I$11:I$564,SMALL(IF(data!$E$12:$E$564=Summary!$C$7,ROW(data!I$12:I$564)-ROW(data!$E$11)+1),ROWS(H$11:H76))))</f>
        <v/>
      </c>
      <c r="I76" s="34" t="str">
        <f t="array" ref="I76">IF(ROWS(I$11:I76)&gt;$E$7,"",INDEX(data!J$11:J$564,SMALL(IF(data!$E$12:$E$564=Summary!$C$7,ROW(data!J$12:J$564)-ROW(data!$E$11)+1),ROWS(I$11:I76))))</f>
        <v/>
      </c>
      <c r="J76" s="36" t="str">
        <f t="array" ref="J76">IF(ROWS(J$11:J76)&gt;$E$7,"",INDEX(data!K$11:K$564,SMALL(IF(data!$E$12:$E$564=Summary!$C$7,ROW(data!K$12:K$564)-ROW(data!$E$11)+1),ROWS(J$11:J76))))</f>
        <v/>
      </c>
      <c r="K76" s="38" t="str">
        <f t="array" ref="K76">IF(ROWS(K$11:K76)&gt;$E$7,"",INDEX(data!L$11:L$564,SMALL(IF(data!$E$12:$E$564=Summary!$C$7,ROW(data!L$12:L$564)-ROW(data!$E$11)+1),ROWS(K$11:K76))))</f>
        <v/>
      </c>
      <c r="L76" s="18"/>
    </row>
    <row r="77" spans="1:12" x14ac:dyDescent="0.2">
      <c r="A77" s="20" t="str">
        <f t="array" ref="A77">IF(ROWS(A$11:A77)&gt;$E$7,"",INDEX(data!A$11:A$564,SMALL(IF(data!$E$12:$E$564=Summary!$C$7,ROW(data!A$12:A$564)-ROW(data!$E$11)+1),ROWS(A$11:A77))))</f>
        <v/>
      </c>
      <c r="B77" s="20" t="str">
        <f t="array" ref="B77">IF(ROWS(B$11:B77)&gt;$E$7,"",INDEX(data!B$11:B$564,SMALL(IF(data!$E$12:$E$564=Summary!$C$7,ROW(data!B$12:B$564)-ROW(data!$E$11)+1),ROWS(B$11:B77))))</f>
        <v/>
      </c>
      <c r="C77" s="20" t="str">
        <f t="array" ref="C77">IF(ROWS(C$11:C77)&gt;$E$7,"",INDEX(data!C$11:C$564,SMALL(IF(data!$E$12:$E$564=Summary!$C$7,ROW(data!C$12:C$564)-ROW(data!$E$11)+1),ROWS(C$11:C77))))</f>
        <v/>
      </c>
      <c r="D77" s="32" t="str">
        <f t="array" ref="D77">IF(ROWS(D$11:D77)&gt;$E$7,"",INDEX(data!D$11:D$564,SMALL(IF(data!$E$12:$E$564=Summary!$C$7,ROW(data!D$12:D$564)-ROW(data!$E$11)+1),ROWS(D$11:D77))))</f>
        <v/>
      </c>
      <c r="E77" s="34" t="str">
        <f t="array" ref="E77">IF(ROWS(E$11:E77)&gt;$E$7,"",INDEX(data!F$11:F$564,SMALL(IF(data!$E$12:$E$564=Summary!$C$7,ROW(data!F$12:F$564)-ROW(data!$E$11)+1),ROWS(E$11:E77))))</f>
        <v/>
      </c>
      <c r="F77" s="34" t="str">
        <f t="array" ref="F77">IF(ROWS(F$11:F77)&gt;$E$7,"",INDEX(data!G$11:G$564,SMALL(IF(data!$E$12:$E$564=Summary!$C$7,ROW(data!G$12:G$564)-ROW(data!$E$11)+1),ROWS(F$11:F77))))</f>
        <v/>
      </c>
      <c r="G77" s="36" t="str">
        <f t="array" ref="G77">IF(ROWS(G$11:G77)&gt;$E$7,"",INDEX(data!H$11:H$564,SMALL(IF(data!$E$12:$E$564=Summary!$C$7,ROW(data!H$12:H$564)-ROW(data!$E$11)+1),ROWS(G$11:G77))))</f>
        <v/>
      </c>
      <c r="H77" s="34" t="str">
        <f t="array" ref="H77">IF(ROWS(H$11:H77)&gt;$E$7,"",INDEX(data!I$11:I$564,SMALL(IF(data!$E$12:$E$564=Summary!$C$7,ROW(data!I$12:I$564)-ROW(data!$E$11)+1),ROWS(H$11:H77))))</f>
        <v/>
      </c>
      <c r="I77" s="34" t="str">
        <f t="array" ref="I77">IF(ROWS(I$11:I77)&gt;$E$7,"",INDEX(data!J$11:J$564,SMALL(IF(data!$E$12:$E$564=Summary!$C$7,ROW(data!J$12:J$564)-ROW(data!$E$11)+1),ROWS(I$11:I77))))</f>
        <v/>
      </c>
      <c r="J77" s="36" t="str">
        <f t="array" ref="J77">IF(ROWS(J$11:J77)&gt;$E$7,"",INDEX(data!K$11:K$564,SMALL(IF(data!$E$12:$E$564=Summary!$C$7,ROW(data!K$12:K$564)-ROW(data!$E$11)+1),ROWS(J$11:J77))))</f>
        <v/>
      </c>
      <c r="K77" s="38" t="str">
        <f t="array" ref="K77">IF(ROWS(K$11:K77)&gt;$E$7,"",INDEX(data!L$11:L$564,SMALL(IF(data!$E$12:$E$564=Summary!$C$7,ROW(data!L$12:L$564)-ROW(data!$E$11)+1),ROWS(K$11:K77))))</f>
        <v/>
      </c>
      <c r="L77" s="18"/>
    </row>
    <row r="78" spans="1:12" x14ac:dyDescent="0.2">
      <c r="A78" s="20" t="str">
        <f t="array" ref="A78">IF(ROWS(A$11:A78)&gt;$E$7,"",INDEX(data!A$11:A$564,SMALL(IF(data!$E$12:$E$564=Summary!$C$7,ROW(data!A$12:A$564)-ROW(data!$E$11)+1),ROWS(A$11:A78))))</f>
        <v/>
      </c>
      <c r="B78" s="20" t="str">
        <f t="array" ref="B78">IF(ROWS(B$11:B78)&gt;$E$7,"",INDEX(data!B$11:B$564,SMALL(IF(data!$E$12:$E$564=Summary!$C$7,ROW(data!B$12:B$564)-ROW(data!$E$11)+1),ROWS(B$11:B78))))</f>
        <v/>
      </c>
      <c r="C78" s="20" t="str">
        <f t="array" ref="C78">IF(ROWS(C$11:C78)&gt;$E$7,"",INDEX(data!C$11:C$564,SMALL(IF(data!$E$12:$E$564=Summary!$C$7,ROW(data!C$12:C$564)-ROW(data!$E$11)+1),ROWS(C$11:C78))))</f>
        <v/>
      </c>
      <c r="D78" s="32" t="str">
        <f t="array" ref="D78">IF(ROWS(D$11:D78)&gt;$E$7,"",INDEX(data!D$11:D$564,SMALL(IF(data!$E$12:$E$564=Summary!$C$7,ROW(data!D$12:D$564)-ROW(data!$E$11)+1),ROWS(D$11:D78))))</f>
        <v/>
      </c>
      <c r="E78" s="34" t="str">
        <f t="array" ref="E78">IF(ROWS(E$11:E78)&gt;$E$7,"",INDEX(data!F$11:F$564,SMALL(IF(data!$E$12:$E$564=Summary!$C$7,ROW(data!F$12:F$564)-ROW(data!$E$11)+1),ROWS(E$11:E78))))</f>
        <v/>
      </c>
      <c r="F78" s="34" t="str">
        <f t="array" ref="F78">IF(ROWS(F$11:F78)&gt;$E$7,"",INDEX(data!G$11:G$564,SMALL(IF(data!$E$12:$E$564=Summary!$C$7,ROW(data!G$12:G$564)-ROW(data!$E$11)+1),ROWS(F$11:F78))))</f>
        <v/>
      </c>
      <c r="G78" s="36" t="str">
        <f t="array" ref="G78">IF(ROWS(G$11:G78)&gt;$E$7,"",INDEX(data!H$11:H$564,SMALL(IF(data!$E$12:$E$564=Summary!$C$7,ROW(data!H$12:H$564)-ROW(data!$E$11)+1),ROWS(G$11:G78))))</f>
        <v/>
      </c>
      <c r="H78" s="34" t="str">
        <f t="array" ref="H78">IF(ROWS(H$11:H78)&gt;$E$7,"",INDEX(data!I$11:I$564,SMALL(IF(data!$E$12:$E$564=Summary!$C$7,ROW(data!I$12:I$564)-ROW(data!$E$11)+1),ROWS(H$11:H78))))</f>
        <v/>
      </c>
      <c r="I78" s="34" t="str">
        <f t="array" ref="I78">IF(ROWS(I$11:I78)&gt;$E$7,"",INDEX(data!J$11:J$564,SMALL(IF(data!$E$12:$E$564=Summary!$C$7,ROW(data!J$12:J$564)-ROW(data!$E$11)+1),ROWS(I$11:I78))))</f>
        <v/>
      </c>
      <c r="J78" s="36" t="str">
        <f t="array" ref="J78">IF(ROWS(J$11:J78)&gt;$E$7,"",INDEX(data!K$11:K$564,SMALL(IF(data!$E$12:$E$564=Summary!$C$7,ROW(data!K$12:K$564)-ROW(data!$E$11)+1),ROWS(J$11:J78))))</f>
        <v/>
      </c>
      <c r="K78" s="38" t="str">
        <f t="array" ref="K78">IF(ROWS(K$11:K78)&gt;$E$7,"",INDEX(data!L$11:L$564,SMALL(IF(data!$E$12:$E$564=Summary!$C$7,ROW(data!L$12:L$564)-ROW(data!$E$11)+1),ROWS(K$11:K78))))</f>
        <v/>
      </c>
      <c r="L78" s="18"/>
    </row>
    <row r="79" spans="1:12" x14ac:dyDescent="0.2">
      <c r="A79" s="20" t="str">
        <f t="array" ref="A79">IF(ROWS(A$11:A79)&gt;$E$7,"",INDEX(data!A$11:A$564,SMALL(IF(data!$E$12:$E$564=Summary!$C$7,ROW(data!A$12:A$564)-ROW(data!$E$11)+1),ROWS(A$11:A79))))</f>
        <v/>
      </c>
      <c r="B79" s="20" t="str">
        <f t="array" ref="B79">IF(ROWS(B$11:B79)&gt;$E$7,"",INDEX(data!B$11:B$564,SMALL(IF(data!$E$12:$E$564=Summary!$C$7,ROW(data!B$12:B$564)-ROW(data!$E$11)+1),ROWS(B$11:B79))))</f>
        <v/>
      </c>
      <c r="C79" s="20" t="str">
        <f t="array" ref="C79">IF(ROWS(C$11:C79)&gt;$E$7,"",INDEX(data!C$11:C$564,SMALL(IF(data!$E$12:$E$564=Summary!$C$7,ROW(data!C$12:C$564)-ROW(data!$E$11)+1),ROWS(C$11:C79))))</f>
        <v/>
      </c>
      <c r="D79" s="32" t="str">
        <f t="array" ref="D79">IF(ROWS(D$11:D79)&gt;$E$7,"",INDEX(data!D$11:D$564,SMALL(IF(data!$E$12:$E$564=Summary!$C$7,ROW(data!D$12:D$564)-ROW(data!$E$11)+1),ROWS(D$11:D79))))</f>
        <v/>
      </c>
      <c r="E79" s="34" t="str">
        <f t="array" ref="E79">IF(ROWS(E$11:E79)&gt;$E$7,"",INDEX(data!F$11:F$564,SMALL(IF(data!$E$12:$E$564=Summary!$C$7,ROW(data!F$12:F$564)-ROW(data!$E$11)+1),ROWS(E$11:E79))))</f>
        <v/>
      </c>
      <c r="F79" s="34" t="str">
        <f t="array" ref="F79">IF(ROWS(F$11:F79)&gt;$E$7,"",INDEX(data!G$11:G$564,SMALL(IF(data!$E$12:$E$564=Summary!$C$7,ROW(data!G$12:G$564)-ROW(data!$E$11)+1),ROWS(F$11:F79))))</f>
        <v/>
      </c>
      <c r="G79" s="36" t="str">
        <f t="array" ref="G79">IF(ROWS(G$11:G79)&gt;$E$7,"",INDEX(data!H$11:H$564,SMALL(IF(data!$E$12:$E$564=Summary!$C$7,ROW(data!H$12:H$564)-ROW(data!$E$11)+1),ROWS(G$11:G79))))</f>
        <v/>
      </c>
      <c r="H79" s="34" t="str">
        <f t="array" ref="H79">IF(ROWS(H$11:H79)&gt;$E$7,"",INDEX(data!I$11:I$564,SMALL(IF(data!$E$12:$E$564=Summary!$C$7,ROW(data!I$12:I$564)-ROW(data!$E$11)+1),ROWS(H$11:H79))))</f>
        <v/>
      </c>
      <c r="I79" s="34" t="str">
        <f t="array" ref="I79">IF(ROWS(I$11:I79)&gt;$E$7,"",INDEX(data!J$11:J$564,SMALL(IF(data!$E$12:$E$564=Summary!$C$7,ROW(data!J$12:J$564)-ROW(data!$E$11)+1),ROWS(I$11:I79))))</f>
        <v/>
      </c>
      <c r="J79" s="36" t="str">
        <f t="array" ref="J79">IF(ROWS(J$11:J79)&gt;$E$7,"",INDEX(data!K$11:K$564,SMALL(IF(data!$E$12:$E$564=Summary!$C$7,ROW(data!K$12:K$564)-ROW(data!$E$11)+1),ROWS(J$11:J79))))</f>
        <v/>
      </c>
      <c r="K79" s="38" t="str">
        <f t="array" ref="K79">IF(ROWS(K$11:K79)&gt;$E$7,"",INDEX(data!L$11:L$564,SMALL(IF(data!$E$12:$E$564=Summary!$C$7,ROW(data!L$12:L$564)-ROW(data!$E$11)+1),ROWS(K$11:K79))))</f>
        <v/>
      </c>
      <c r="L79" s="18"/>
    </row>
    <row r="80" spans="1:12" x14ac:dyDescent="0.2">
      <c r="A80" s="20" t="str">
        <f t="array" ref="A80">IF(ROWS(A$11:A80)&gt;$E$7,"",INDEX(data!A$11:A$564,SMALL(IF(data!$E$12:$E$564=Summary!$C$7,ROW(data!A$12:A$564)-ROW(data!$E$11)+1),ROWS(A$11:A80))))</f>
        <v/>
      </c>
      <c r="B80" s="20" t="str">
        <f t="array" ref="B80">IF(ROWS(B$11:B80)&gt;$E$7,"",INDEX(data!B$11:B$564,SMALL(IF(data!$E$12:$E$564=Summary!$C$7,ROW(data!B$12:B$564)-ROW(data!$E$11)+1),ROWS(B$11:B80))))</f>
        <v/>
      </c>
      <c r="C80" s="20" t="str">
        <f t="array" ref="C80">IF(ROWS(C$11:C80)&gt;$E$7,"",INDEX(data!C$11:C$564,SMALL(IF(data!$E$12:$E$564=Summary!$C$7,ROW(data!C$12:C$564)-ROW(data!$E$11)+1),ROWS(C$11:C80))))</f>
        <v/>
      </c>
      <c r="D80" s="32" t="str">
        <f t="array" ref="D80">IF(ROWS(D$11:D80)&gt;$E$7,"",INDEX(data!D$11:D$564,SMALL(IF(data!$E$12:$E$564=Summary!$C$7,ROW(data!D$12:D$564)-ROW(data!$E$11)+1),ROWS(D$11:D80))))</f>
        <v/>
      </c>
      <c r="E80" s="34" t="str">
        <f t="array" ref="E80">IF(ROWS(E$11:E80)&gt;$E$7,"",INDEX(data!F$11:F$564,SMALL(IF(data!$E$12:$E$564=Summary!$C$7,ROW(data!F$12:F$564)-ROW(data!$E$11)+1),ROWS(E$11:E80))))</f>
        <v/>
      </c>
      <c r="F80" s="34" t="str">
        <f t="array" ref="F80">IF(ROWS(F$11:F80)&gt;$E$7,"",INDEX(data!G$11:G$564,SMALL(IF(data!$E$12:$E$564=Summary!$C$7,ROW(data!G$12:G$564)-ROW(data!$E$11)+1),ROWS(F$11:F80))))</f>
        <v/>
      </c>
      <c r="G80" s="36" t="str">
        <f t="array" ref="G80">IF(ROWS(G$11:G80)&gt;$E$7,"",INDEX(data!H$11:H$564,SMALL(IF(data!$E$12:$E$564=Summary!$C$7,ROW(data!H$12:H$564)-ROW(data!$E$11)+1),ROWS(G$11:G80))))</f>
        <v/>
      </c>
      <c r="H80" s="34" t="str">
        <f t="array" ref="H80">IF(ROWS(H$11:H80)&gt;$E$7,"",INDEX(data!I$11:I$564,SMALL(IF(data!$E$12:$E$564=Summary!$C$7,ROW(data!I$12:I$564)-ROW(data!$E$11)+1),ROWS(H$11:H80))))</f>
        <v/>
      </c>
      <c r="I80" s="34" t="str">
        <f t="array" ref="I80">IF(ROWS(I$11:I80)&gt;$E$7,"",INDEX(data!J$11:J$564,SMALL(IF(data!$E$12:$E$564=Summary!$C$7,ROW(data!J$12:J$564)-ROW(data!$E$11)+1),ROWS(I$11:I80))))</f>
        <v/>
      </c>
      <c r="J80" s="36" t="str">
        <f t="array" ref="J80">IF(ROWS(J$11:J80)&gt;$E$7,"",INDEX(data!K$11:K$564,SMALL(IF(data!$E$12:$E$564=Summary!$C$7,ROW(data!K$12:K$564)-ROW(data!$E$11)+1),ROWS(J$11:J80))))</f>
        <v/>
      </c>
      <c r="K80" s="38" t="str">
        <f t="array" ref="K80">IF(ROWS(K$11:K80)&gt;$E$7,"",INDEX(data!L$11:L$564,SMALL(IF(data!$E$12:$E$564=Summary!$C$7,ROW(data!L$12:L$564)-ROW(data!$E$11)+1),ROWS(K$11:K80))))</f>
        <v/>
      </c>
      <c r="L80" s="18"/>
    </row>
    <row r="81" spans="1:12" x14ac:dyDescent="0.2">
      <c r="A81" s="20" t="str">
        <f t="array" ref="A81">IF(ROWS(A$11:A81)&gt;$E$7,"",INDEX(data!A$11:A$564,SMALL(IF(data!$E$12:$E$564=Summary!$C$7,ROW(data!A$12:A$564)-ROW(data!$E$11)+1),ROWS(A$11:A81))))</f>
        <v/>
      </c>
      <c r="B81" s="20" t="str">
        <f t="array" ref="B81">IF(ROWS(B$11:B81)&gt;$E$7,"",INDEX(data!B$11:B$564,SMALL(IF(data!$E$12:$E$564=Summary!$C$7,ROW(data!B$12:B$564)-ROW(data!$E$11)+1),ROWS(B$11:B81))))</f>
        <v/>
      </c>
      <c r="C81" s="20" t="str">
        <f t="array" ref="C81">IF(ROWS(C$11:C81)&gt;$E$7,"",INDEX(data!C$11:C$564,SMALL(IF(data!$E$12:$E$564=Summary!$C$7,ROW(data!C$12:C$564)-ROW(data!$E$11)+1),ROWS(C$11:C81))))</f>
        <v/>
      </c>
      <c r="D81" s="32" t="str">
        <f t="array" ref="D81">IF(ROWS(D$11:D81)&gt;$E$7,"",INDEX(data!D$11:D$564,SMALL(IF(data!$E$12:$E$564=Summary!$C$7,ROW(data!D$12:D$564)-ROW(data!$E$11)+1),ROWS(D$11:D81))))</f>
        <v/>
      </c>
      <c r="E81" s="34" t="str">
        <f t="array" ref="E81">IF(ROWS(E$11:E81)&gt;$E$7,"",INDEX(data!F$11:F$564,SMALL(IF(data!$E$12:$E$564=Summary!$C$7,ROW(data!F$12:F$564)-ROW(data!$E$11)+1),ROWS(E$11:E81))))</f>
        <v/>
      </c>
      <c r="F81" s="34" t="str">
        <f t="array" ref="F81">IF(ROWS(F$11:F81)&gt;$E$7,"",INDEX(data!G$11:G$564,SMALL(IF(data!$E$12:$E$564=Summary!$C$7,ROW(data!G$12:G$564)-ROW(data!$E$11)+1),ROWS(F$11:F81))))</f>
        <v/>
      </c>
      <c r="G81" s="36" t="str">
        <f t="array" ref="G81">IF(ROWS(G$11:G81)&gt;$E$7,"",INDEX(data!H$11:H$564,SMALL(IF(data!$E$12:$E$564=Summary!$C$7,ROW(data!H$12:H$564)-ROW(data!$E$11)+1),ROWS(G$11:G81))))</f>
        <v/>
      </c>
      <c r="H81" s="34" t="str">
        <f t="array" ref="H81">IF(ROWS(H$11:H81)&gt;$E$7,"",INDEX(data!I$11:I$564,SMALL(IF(data!$E$12:$E$564=Summary!$C$7,ROW(data!I$12:I$564)-ROW(data!$E$11)+1),ROWS(H$11:H81))))</f>
        <v/>
      </c>
      <c r="I81" s="34" t="str">
        <f t="array" ref="I81">IF(ROWS(I$11:I81)&gt;$E$7,"",INDEX(data!J$11:J$564,SMALL(IF(data!$E$12:$E$564=Summary!$C$7,ROW(data!J$12:J$564)-ROW(data!$E$11)+1),ROWS(I$11:I81))))</f>
        <v/>
      </c>
      <c r="J81" s="36" t="str">
        <f t="array" ref="J81">IF(ROWS(J$11:J81)&gt;$E$7,"",INDEX(data!K$11:K$564,SMALL(IF(data!$E$12:$E$564=Summary!$C$7,ROW(data!K$12:K$564)-ROW(data!$E$11)+1),ROWS(J$11:J81))))</f>
        <v/>
      </c>
      <c r="K81" s="38" t="str">
        <f t="array" ref="K81">IF(ROWS(K$11:K81)&gt;$E$7,"",INDEX(data!L$11:L$564,SMALL(IF(data!$E$12:$E$564=Summary!$C$7,ROW(data!L$12:L$564)-ROW(data!$E$11)+1),ROWS(K$11:K81))))</f>
        <v/>
      </c>
      <c r="L81" s="18"/>
    </row>
    <row r="82" spans="1:12" x14ac:dyDescent="0.2">
      <c r="A82" s="20" t="str">
        <f t="array" ref="A82">IF(ROWS(A$11:A82)&gt;$E$7,"",INDEX(data!A$11:A$564,SMALL(IF(data!$E$12:$E$564=Summary!$C$7,ROW(data!A$12:A$564)-ROW(data!$E$11)+1),ROWS(A$11:A82))))</f>
        <v/>
      </c>
      <c r="B82" s="20" t="str">
        <f t="array" ref="B82">IF(ROWS(B$11:B82)&gt;$E$7,"",INDEX(data!B$11:B$564,SMALL(IF(data!$E$12:$E$564=Summary!$C$7,ROW(data!B$12:B$564)-ROW(data!$E$11)+1),ROWS(B$11:B82))))</f>
        <v/>
      </c>
      <c r="C82" s="20" t="str">
        <f t="array" ref="C82">IF(ROWS(C$11:C82)&gt;$E$7,"",INDEX(data!C$11:C$564,SMALL(IF(data!$E$12:$E$564=Summary!$C$7,ROW(data!C$12:C$564)-ROW(data!$E$11)+1),ROWS(C$11:C82))))</f>
        <v/>
      </c>
      <c r="D82" s="32" t="str">
        <f t="array" ref="D82">IF(ROWS(D$11:D82)&gt;$E$7,"",INDEX(data!D$11:D$564,SMALL(IF(data!$E$12:$E$564=Summary!$C$7,ROW(data!D$12:D$564)-ROW(data!$E$11)+1),ROWS(D$11:D82))))</f>
        <v/>
      </c>
      <c r="E82" s="34" t="str">
        <f t="array" ref="E82">IF(ROWS(E$11:E82)&gt;$E$7,"",INDEX(data!F$11:F$564,SMALL(IF(data!$E$12:$E$564=Summary!$C$7,ROW(data!F$12:F$564)-ROW(data!$E$11)+1),ROWS(E$11:E82))))</f>
        <v/>
      </c>
      <c r="F82" s="34" t="str">
        <f t="array" ref="F82">IF(ROWS(F$11:F82)&gt;$E$7,"",INDEX(data!G$11:G$564,SMALL(IF(data!$E$12:$E$564=Summary!$C$7,ROW(data!G$12:G$564)-ROW(data!$E$11)+1),ROWS(F$11:F82))))</f>
        <v/>
      </c>
      <c r="G82" s="36" t="str">
        <f t="array" ref="G82">IF(ROWS(G$11:G82)&gt;$E$7,"",INDEX(data!H$11:H$564,SMALL(IF(data!$E$12:$E$564=Summary!$C$7,ROW(data!H$12:H$564)-ROW(data!$E$11)+1),ROWS(G$11:G82))))</f>
        <v/>
      </c>
      <c r="H82" s="34" t="str">
        <f t="array" ref="H82">IF(ROWS(H$11:H82)&gt;$E$7,"",INDEX(data!I$11:I$564,SMALL(IF(data!$E$12:$E$564=Summary!$C$7,ROW(data!I$12:I$564)-ROW(data!$E$11)+1),ROWS(H$11:H82))))</f>
        <v/>
      </c>
      <c r="I82" s="34" t="str">
        <f t="array" ref="I82">IF(ROWS(I$11:I82)&gt;$E$7,"",INDEX(data!J$11:J$564,SMALL(IF(data!$E$12:$E$564=Summary!$C$7,ROW(data!J$12:J$564)-ROW(data!$E$11)+1),ROWS(I$11:I82))))</f>
        <v/>
      </c>
      <c r="J82" s="36" t="str">
        <f t="array" ref="J82">IF(ROWS(J$11:J82)&gt;$E$7,"",INDEX(data!K$11:K$564,SMALL(IF(data!$E$12:$E$564=Summary!$C$7,ROW(data!K$12:K$564)-ROW(data!$E$11)+1),ROWS(J$11:J82))))</f>
        <v/>
      </c>
      <c r="K82" s="38" t="str">
        <f t="array" ref="K82">IF(ROWS(K$11:K82)&gt;$E$7,"",INDEX(data!L$11:L$564,SMALL(IF(data!$E$12:$E$564=Summary!$C$7,ROW(data!L$12:L$564)-ROW(data!$E$11)+1),ROWS(K$11:K82))))</f>
        <v/>
      </c>
      <c r="L82" s="18"/>
    </row>
    <row r="83" spans="1:12" x14ac:dyDescent="0.2">
      <c r="A83" s="20" t="str">
        <f t="array" ref="A83">IF(ROWS(A$11:A83)&gt;$E$7,"",INDEX(data!A$11:A$564,SMALL(IF(data!$E$12:$E$564=Summary!$C$7,ROW(data!A$12:A$564)-ROW(data!$E$11)+1),ROWS(A$11:A83))))</f>
        <v/>
      </c>
      <c r="B83" s="20" t="str">
        <f t="array" ref="B83">IF(ROWS(B$11:B83)&gt;$E$7,"",INDEX(data!B$11:B$564,SMALL(IF(data!$E$12:$E$564=Summary!$C$7,ROW(data!B$12:B$564)-ROW(data!$E$11)+1),ROWS(B$11:B83))))</f>
        <v/>
      </c>
      <c r="C83" s="20" t="str">
        <f t="array" ref="C83">IF(ROWS(C$11:C83)&gt;$E$7,"",INDEX(data!C$11:C$564,SMALL(IF(data!$E$12:$E$564=Summary!$C$7,ROW(data!C$12:C$564)-ROW(data!$E$11)+1),ROWS(C$11:C83))))</f>
        <v/>
      </c>
      <c r="D83" s="32" t="str">
        <f t="array" ref="D83">IF(ROWS(D$11:D83)&gt;$E$7,"",INDEX(data!D$11:D$564,SMALL(IF(data!$E$12:$E$564=Summary!$C$7,ROW(data!D$12:D$564)-ROW(data!$E$11)+1),ROWS(D$11:D83))))</f>
        <v/>
      </c>
      <c r="E83" s="34" t="str">
        <f t="array" ref="E83">IF(ROWS(E$11:E83)&gt;$E$7,"",INDEX(data!F$11:F$564,SMALL(IF(data!$E$12:$E$564=Summary!$C$7,ROW(data!F$12:F$564)-ROW(data!$E$11)+1),ROWS(E$11:E83))))</f>
        <v/>
      </c>
      <c r="F83" s="34" t="str">
        <f t="array" ref="F83">IF(ROWS(F$11:F83)&gt;$E$7,"",INDEX(data!G$11:G$564,SMALL(IF(data!$E$12:$E$564=Summary!$C$7,ROW(data!G$12:G$564)-ROW(data!$E$11)+1),ROWS(F$11:F83))))</f>
        <v/>
      </c>
      <c r="G83" s="36" t="str">
        <f t="array" ref="G83">IF(ROWS(G$11:G83)&gt;$E$7,"",INDEX(data!H$11:H$564,SMALL(IF(data!$E$12:$E$564=Summary!$C$7,ROW(data!H$12:H$564)-ROW(data!$E$11)+1),ROWS(G$11:G83))))</f>
        <v/>
      </c>
      <c r="H83" s="34" t="str">
        <f t="array" ref="H83">IF(ROWS(H$11:H83)&gt;$E$7,"",INDEX(data!I$11:I$564,SMALL(IF(data!$E$12:$E$564=Summary!$C$7,ROW(data!I$12:I$564)-ROW(data!$E$11)+1),ROWS(H$11:H83))))</f>
        <v/>
      </c>
      <c r="I83" s="34" t="str">
        <f t="array" ref="I83">IF(ROWS(I$11:I83)&gt;$E$7,"",INDEX(data!J$11:J$564,SMALL(IF(data!$E$12:$E$564=Summary!$C$7,ROW(data!J$12:J$564)-ROW(data!$E$11)+1),ROWS(I$11:I83))))</f>
        <v/>
      </c>
      <c r="J83" s="36" t="str">
        <f t="array" ref="J83">IF(ROWS(J$11:J83)&gt;$E$7,"",INDEX(data!K$11:K$564,SMALL(IF(data!$E$12:$E$564=Summary!$C$7,ROW(data!K$12:K$564)-ROW(data!$E$11)+1),ROWS(J$11:J83))))</f>
        <v/>
      </c>
      <c r="K83" s="38" t="str">
        <f t="array" ref="K83">IF(ROWS(K$11:K83)&gt;$E$7,"",INDEX(data!L$11:L$564,SMALL(IF(data!$E$12:$E$564=Summary!$C$7,ROW(data!L$12:L$564)-ROW(data!$E$11)+1),ROWS(K$11:K83))))</f>
        <v/>
      </c>
      <c r="L83" s="18"/>
    </row>
    <row r="84" spans="1:12" x14ac:dyDescent="0.2">
      <c r="A84" s="20" t="str">
        <f t="array" ref="A84">IF(ROWS(A$11:A84)&gt;$E$7,"",INDEX(data!A$11:A$564,SMALL(IF(data!$E$12:$E$564=Summary!$C$7,ROW(data!A$12:A$564)-ROW(data!$E$11)+1),ROWS(A$11:A84))))</f>
        <v/>
      </c>
      <c r="B84" s="20" t="str">
        <f t="array" ref="B84">IF(ROWS(B$11:B84)&gt;$E$7,"",INDEX(data!B$11:B$564,SMALL(IF(data!$E$12:$E$564=Summary!$C$7,ROW(data!B$12:B$564)-ROW(data!$E$11)+1),ROWS(B$11:B84))))</f>
        <v/>
      </c>
      <c r="C84" s="20" t="str">
        <f t="array" ref="C84">IF(ROWS(C$11:C84)&gt;$E$7,"",INDEX(data!C$11:C$564,SMALL(IF(data!$E$12:$E$564=Summary!$C$7,ROW(data!C$12:C$564)-ROW(data!$E$11)+1),ROWS(C$11:C84))))</f>
        <v/>
      </c>
      <c r="D84" s="32" t="str">
        <f t="array" ref="D84">IF(ROWS(D$11:D84)&gt;$E$7,"",INDEX(data!D$11:D$564,SMALL(IF(data!$E$12:$E$564=Summary!$C$7,ROW(data!D$12:D$564)-ROW(data!$E$11)+1),ROWS(D$11:D84))))</f>
        <v/>
      </c>
      <c r="E84" s="34" t="str">
        <f t="array" ref="E84">IF(ROWS(E$11:E84)&gt;$E$7,"",INDEX(data!F$11:F$564,SMALL(IF(data!$E$12:$E$564=Summary!$C$7,ROW(data!F$12:F$564)-ROW(data!$E$11)+1),ROWS(E$11:E84))))</f>
        <v/>
      </c>
      <c r="F84" s="34" t="str">
        <f t="array" ref="F84">IF(ROWS(F$11:F84)&gt;$E$7,"",INDEX(data!G$11:G$564,SMALL(IF(data!$E$12:$E$564=Summary!$C$7,ROW(data!G$12:G$564)-ROW(data!$E$11)+1),ROWS(F$11:F84))))</f>
        <v/>
      </c>
      <c r="G84" s="36" t="str">
        <f t="array" ref="G84">IF(ROWS(G$11:G84)&gt;$E$7,"",INDEX(data!H$11:H$564,SMALL(IF(data!$E$12:$E$564=Summary!$C$7,ROW(data!H$12:H$564)-ROW(data!$E$11)+1),ROWS(G$11:G84))))</f>
        <v/>
      </c>
      <c r="H84" s="34" t="str">
        <f t="array" ref="H84">IF(ROWS(H$11:H84)&gt;$E$7,"",INDEX(data!I$11:I$564,SMALL(IF(data!$E$12:$E$564=Summary!$C$7,ROW(data!I$12:I$564)-ROW(data!$E$11)+1),ROWS(H$11:H84))))</f>
        <v/>
      </c>
      <c r="I84" s="34" t="str">
        <f t="array" ref="I84">IF(ROWS(I$11:I84)&gt;$E$7,"",INDEX(data!J$11:J$564,SMALL(IF(data!$E$12:$E$564=Summary!$C$7,ROW(data!J$12:J$564)-ROW(data!$E$11)+1),ROWS(I$11:I84))))</f>
        <v/>
      </c>
      <c r="J84" s="36" t="str">
        <f t="array" ref="J84">IF(ROWS(J$11:J84)&gt;$E$7,"",INDEX(data!K$11:K$564,SMALL(IF(data!$E$12:$E$564=Summary!$C$7,ROW(data!K$12:K$564)-ROW(data!$E$11)+1),ROWS(J$11:J84))))</f>
        <v/>
      </c>
      <c r="K84" s="38" t="str">
        <f t="array" ref="K84">IF(ROWS(K$11:K84)&gt;$E$7,"",INDEX(data!L$11:L$564,SMALL(IF(data!$E$12:$E$564=Summary!$C$7,ROW(data!L$12:L$564)-ROW(data!$E$11)+1),ROWS(K$11:K84))))</f>
        <v/>
      </c>
      <c r="L84" s="18"/>
    </row>
    <row r="85" spans="1:12" x14ac:dyDescent="0.2">
      <c r="A85" s="20" t="str">
        <f t="array" ref="A85">IF(ROWS(A$11:A85)&gt;$E$7,"",INDEX(data!A$11:A$564,SMALL(IF(data!$E$12:$E$564=Summary!$C$7,ROW(data!A$12:A$564)-ROW(data!$E$11)+1),ROWS(A$11:A85))))</f>
        <v/>
      </c>
      <c r="B85" s="20" t="str">
        <f t="array" ref="B85">IF(ROWS(B$11:B85)&gt;$E$7,"",INDEX(data!B$11:B$564,SMALL(IF(data!$E$12:$E$564=Summary!$C$7,ROW(data!B$12:B$564)-ROW(data!$E$11)+1),ROWS(B$11:B85))))</f>
        <v/>
      </c>
      <c r="C85" s="20" t="str">
        <f t="array" ref="C85">IF(ROWS(C$11:C85)&gt;$E$7,"",INDEX(data!C$11:C$564,SMALL(IF(data!$E$12:$E$564=Summary!$C$7,ROW(data!C$12:C$564)-ROW(data!$E$11)+1),ROWS(C$11:C85))))</f>
        <v/>
      </c>
      <c r="D85" s="32" t="str">
        <f t="array" ref="D85">IF(ROWS(D$11:D85)&gt;$E$7,"",INDEX(data!D$11:D$564,SMALL(IF(data!$E$12:$E$564=Summary!$C$7,ROW(data!D$12:D$564)-ROW(data!$E$11)+1),ROWS(D$11:D85))))</f>
        <v/>
      </c>
      <c r="E85" s="34" t="str">
        <f t="array" ref="E85">IF(ROWS(E$11:E85)&gt;$E$7,"",INDEX(data!F$11:F$564,SMALL(IF(data!$E$12:$E$564=Summary!$C$7,ROW(data!F$12:F$564)-ROW(data!$E$11)+1),ROWS(E$11:E85))))</f>
        <v/>
      </c>
      <c r="F85" s="34" t="str">
        <f t="array" ref="F85">IF(ROWS(F$11:F85)&gt;$E$7,"",INDEX(data!G$11:G$564,SMALL(IF(data!$E$12:$E$564=Summary!$C$7,ROW(data!G$12:G$564)-ROW(data!$E$11)+1),ROWS(F$11:F85))))</f>
        <v/>
      </c>
      <c r="G85" s="36" t="str">
        <f t="array" ref="G85">IF(ROWS(G$11:G85)&gt;$E$7,"",INDEX(data!H$11:H$564,SMALL(IF(data!$E$12:$E$564=Summary!$C$7,ROW(data!H$12:H$564)-ROW(data!$E$11)+1),ROWS(G$11:G85))))</f>
        <v/>
      </c>
      <c r="H85" s="34" t="str">
        <f t="array" ref="H85">IF(ROWS(H$11:H85)&gt;$E$7,"",INDEX(data!I$11:I$564,SMALL(IF(data!$E$12:$E$564=Summary!$C$7,ROW(data!I$12:I$564)-ROW(data!$E$11)+1),ROWS(H$11:H85))))</f>
        <v/>
      </c>
      <c r="I85" s="34" t="str">
        <f t="array" ref="I85">IF(ROWS(I$11:I85)&gt;$E$7,"",INDEX(data!J$11:J$564,SMALL(IF(data!$E$12:$E$564=Summary!$C$7,ROW(data!J$12:J$564)-ROW(data!$E$11)+1),ROWS(I$11:I85))))</f>
        <v/>
      </c>
      <c r="J85" s="36" t="str">
        <f t="array" ref="J85">IF(ROWS(J$11:J85)&gt;$E$7,"",INDEX(data!K$11:K$564,SMALL(IF(data!$E$12:$E$564=Summary!$C$7,ROW(data!K$12:K$564)-ROW(data!$E$11)+1),ROWS(J$11:J85))))</f>
        <v/>
      </c>
      <c r="K85" s="38" t="str">
        <f t="array" ref="K85">IF(ROWS(K$11:K85)&gt;$E$7,"",INDEX(data!L$11:L$564,SMALL(IF(data!$E$12:$E$564=Summary!$C$7,ROW(data!L$12:L$564)-ROW(data!$E$11)+1),ROWS(K$11:K85))))</f>
        <v/>
      </c>
      <c r="L85" s="18"/>
    </row>
    <row r="86" spans="1:12" x14ac:dyDescent="0.2">
      <c r="A86" s="20" t="str">
        <f t="array" ref="A86">IF(ROWS(A$11:A86)&gt;$E$7,"",INDEX(data!A$11:A$564,SMALL(IF(data!$E$12:$E$564=Summary!$C$7,ROW(data!A$12:A$564)-ROW(data!$E$11)+1),ROWS(A$11:A86))))</f>
        <v/>
      </c>
      <c r="B86" s="20" t="str">
        <f t="array" ref="B86">IF(ROWS(B$11:B86)&gt;$E$7,"",INDEX(data!B$11:B$564,SMALL(IF(data!$E$12:$E$564=Summary!$C$7,ROW(data!B$12:B$564)-ROW(data!$E$11)+1),ROWS(B$11:B86))))</f>
        <v/>
      </c>
      <c r="C86" s="20" t="str">
        <f t="array" ref="C86">IF(ROWS(C$11:C86)&gt;$E$7,"",INDEX(data!C$11:C$564,SMALL(IF(data!$E$12:$E$564=Summary!$C$7,ROW(data!C$12:C$564)-ROW(data!$E$11)+1),ROWS(C$11:C86))))</f>
        <v/>
      </c>
      <c r="D86" s="32" t="str">
        <f t="array" ref="D86">IF(ROWS(D$11:D86)&gt;$E$7,"",INDEX(data!D$11:D$564,SMALL(IF(data!$E$12:$E$564=Summary!$C$7,ROW(data!D$12:D$564)-ROW(data!$E$11)+1),ROWS(D$11:D86))))</f>
        <v/>
      </c>
      <c r="E86" s="34" t="str">
        <f t="array" ref="E86">IF(ROWS(E$11:E86)&gt;$E$7,"",INDEX(data!F$11:F$564,SMALL(IF(data!$E$12:$E$564=Summary!$C$7,ROW(data!F$12:F$564)-ROW(data!$E$11)+1),ROWS(E$11:E86))))</f>
        <v/>
      </c>
      <c r="F86" s="34" t="str">
        <f t="array" ref="F86">IF(ROWS(F$11:F86)&gt;$E$7,"",INDEX(data!G$11:G$564,SMALL(IF(data!$E$12:$E$564=Summary!$C$7,ROW(data!G$12:G$564)-ROW(data!$E$11)+1),ROWS(F$11:F86))))</f>
        <v/>
      </c>
      <c r="G86" s="36" t="str">
        <f t="array" ref="G86">IF(ROWS(G$11:G86)&gt;$E$7,"",INDEX(data!H$11:H$564,SMALL(IF(data!$E$12:$E$564=Summary!$C$7,ROW(data!H$12:H$564)-ROW(data!$E$11)+1),ROWS(G$11:G86))))</f>
        <v/>
      </c>
      <c r="H86" s="34" t="str">
        <f t="array" ref="H86">IF(ROWS(H$11:H86)&gt;$E$7,"",INDEX(data!I$11:I$564,SMALL(IF(data!$E$12:$E$564=Summary!$C$7,ROW(data!I$12:I$564)-ROW(data!$E$11)+1),ROWS(H$11:H86))))</f>
        <v/>
      </c>
      <c r="I86" s="34" t="str">
        <f t="array" ref="I86">IF(ROWS(I$11:I86)&gt;$E$7,"",INDEX(data!J$11:J$564,SMALL(IF(data!$E$12:$E$564=Summary!$C$7,ROW(data!J$12:J$564)-ROW(data!$E$11)+1),ROWS(I$11:I86))))</f>
        <v/>
      </c>
      <c r="J86" s="36" t="str">
        <f t="array" ref="J86">IF(ROWS(J$11:J86)&gt;$E$7,"",INDEX(data!K$11:K$564,SMALL(IF(data!$E$12:$E$564=Summary!$C$7,ROW(data!K$12:K$564)-ROW(data!$E$11)+1),ROWS(J$11:J86))))</f>
        <v/>
      </c>
      <c r="K86" s="38" t="str">
        <f t="array" ref="K86">IF(ROWS(K$11:K86)&gt;$E$7,"",INDEX(data!L$11:L$564,SMALL(IF(data!$E$12:$E$564=Summary!$C$7,ROW(data!L$12:L$564)-ROW(data!$E$11)+1),ROWS(K$11:K86))))</f>
        <v/>
      </c>
      <c r="L86" s="18"/>
    </row>
    <row r="87" spans="1:12" x14ac:dyDescent="0.2">
      <c r="A87" s="20" t="str">
        <f t="array" ref="A87">IF(ROWS(A$11:A87)&gt;$E$7,"",INDEX(data!A$11:A$564,SMALL(IF(data!$E$12:$E$564=Summary!$C$7,ROW(data!A$12:A$564)-ROW(data!$E$11)+1),ROWS(A$11:A87))))</f>
        <v/>
      </c>
      <c r="B87" s="20" t="str">
        <f t="array" ref="B87">IF(ROWS(B$11:B87)&gt;$E$7,"",INDEX(data!B$11:B$564,SMALL(IF(data!$E$12:$E$564=Summary!$C$7,ROW(data!B$12:B$564)-ROW(data!$E$11)+1),ROWS(B$11:B87))))</f>
        <v/>
      </c>
      <c r="C87" s="20" t="str">
        <f t="array" ref="C87">IF(ROWS(C$11:C87)&gt;$E$7,"",INDEX(data!C$11:C$564,SMALL(IF(data!$E$12:$E$564=Summary!$C$7,ROW(data!C$12:C$564)-ROW(data!$E$11)+1),ROWS(C$11:C87))))</f>
        <v/>
      </c>
      <c r="D87" s="32" t="str">
        <f t="array" ref="D87">IF(ROWS(D$11:D87)&gt;$E$7,"",INDEX(data!D$11:D$564,SMALL(IF(data!$E$12:$E$564=Summary!$C$7,ROW(data!D$12:D$564)-ROW(data!$E$11)+1),ROWS(D$11:D87))))</f>
        <v/>
      </c>
      <c r="E87" s="34" t="str">
        <f t="array" ref="E87">IF(ROWS(E$11:E87)&gt;$E$7,"",INDEX(data!F$11:F$564,SMALL(IF(data!$E$12:$E$564=Summary!$C$7,ROW(data!F$12:F$564)-ROW(data!$E$11)+1),ROWS(E$11:E87))))</f>
        <v/>
      </c>
      <c r="F87" s="34" t="str">
        <f t="array" ref="F87">IF(ROWS(F$11:F87)&gt;$E$7,"",INDEX(data!G$11:G$564,SMALL(IF(data!$E$12:$E$564=Summary!$C$7,ROW(data!G$12:G$564)-ROW(data!$E$11)+1),ROWS(F$11:F87))))</f>
        <v/>
      </c>
      <c r="G87" s="36" t="str">
        <f t="array" ref="G87">IF(ROWS(G$11:G87)&gt;$E$7,"",INDEX(data!H$11:H$564,SMALL(IF(data!$E$12:$E$564=Summary!$C$7,ROW(data!H$12:H$564)-ROW(data!$E$11)+1),ROWS(G$11:G87))))</f>
        <v/>
      </c>
      <c r="H87" s="34" t="str">
        <f t="array" ref="H87">IF(ROWS(H$11:H87)&gt;$E$7,"",INDEX(data!I$11:I$564,SMALL(IF(data!$E$12:$E$564=Summary!$C$7,ROW(data!I$12:I$564)-ROW(data!$E$11)+1),ROWS(H$11:H87))))</f>
        <v/>
      </c>
      <c r="I87" s="34" t="str">
        <f t="array" ref="I87">IF(ROWS(I$11:I87)&gt;$E$7,"",INDEX(data!J$11:J$564,SMALL(IF(data!$E$12:$E$564=Summary!$C$7,ROW(data!J$12:J$564)-ROW(data!$E$11)+1),ROWS(I$11:I87))))</f>
        <v/>
      </c>
      <c r="J87" s="36" t="str">
        <f t="array" ref="J87">IF(ROWS(J$11:J87)&gt;$E$7,"",INDEX(data!K$11:K$564,SMALL(IF(data!$E$12:$E$564=Summary!$C$7,ROW(data!K$12:K$564)-ROW(data!$E$11)+1),ROWS(J$11:J87))))</f>
        <v/>
      </c>
      <c r="K87" s="38" t="str">
        <f t="array" ref="K87">IF(ROWS(K$11:K87)&gt;$E$7,"",INDEX(data!L$11:L$564,SMALL(IF(data!$E$12:$E$564=Summary!$C$7,ROW(data!L$12:L$564)-ROW(data!$E$11)+1),ROWS(K$11:K87))))</f>
        <v/>
      </c>
      <c r="L87" s="18"/>
    </row>
    <row r="88" spans="1:12" x14ac:dyDescent="0.2">
      <c r="A88" s="20" t="str">
        <f t="array" ref="A88">IF(ROWS(A$11:A88)&gt;$E$7,"",INDEX(data!A$11:A$564,SMALL(IF(data!$E$12:$E$564=Summary!$C$7,ROW(data!A$12:A$564)-ROW(data!$E$11)+1),ROWS(A$11:A88))))</f>
        <v/>
      </c>
      <c r="B88" s="20" t="str">
        <f t="array" ref="B88">IF(ROWS(B$11:B88)&gt;$E$7,"",INDEX(data!B$11:B$564,SMALL(IF(data!$E$12:$E$564=Summary!$C$7,ROW(data!B$12:B$564)-ROW(data!$E$11)+1),ROWS(B$11:B88))))</f>
        <v/>
      </c>
      <c r="C88" s="20" t="str">
        <f t="array" ref="C88">IF(ROWS(C$11:C88)&gt;$E$7,"",INDEX(data!C$11:C$564,SMALL(IF(data!$E$12:$E$564=Summary!$C$7,ROW(data!C$12:C$564)-ROW(data!$E$11)+1),ROWS(C$11:C88))))</f>
        <v/>
      </c>
      <c r="D88" s="32" t="str">
        <f t="array" ref="D88">IF(ROWS(D$11:D88)&gt;$E$7,"",INDEX(data!D$11:D$564,SMALL(IF(data!$E$12:$E$564=Summary!$C$7,ROW(data!D$12:D$564)-ROW(data!$E$11)+1),ROWS(D$11:D88))))</f>
        <v/>
      </c>
      <c r="E88" s="34" t="str">
        <f t="array" ref="E88">IF(ROWS(E$11:E88)&gt;$E$7,"",INDEX(data!F$11:F$564,SMALL(IF(data!$E$12:$E$564=Summary!$C$7,ROW(data!F$12:F$564)-ROW(data!$E$11)+1),ROWS(E$11:E88))))</f>
        <v/>
      </c>
      <c r="F88" s="34" t="str">
        <f t="array" ref="F88">IF(ROWS(F$11:F88)&gt;$E$7,"",INDEX(data!G$11:G$564,SMALL(IF(data!$E$12:$E$564=Summary!$C$7,ROW(data!G$12:G$564)-ROW(data!$E$11)+1),ROWS(F$11:F88))))</f>
        <v/>
      </c>
      <c r="G88" s="36" t="str">
        <f t="array" ref="G88">IF(ROWS(G$11:G88)&gt;$E$7,"",INDEX(data!H$11:H$564,SMALL(IF(data!$E$12:$E$564=Summary!$C$7,ROW(data!H$12:H$564)-ROW(data!$E$11)+1),ROWS(G$11:G88))))</f>
        <v/>
      </c>
      <c r="H88" s="34" t="str">
        <f t="array" ref="H88">IF(ROWS(H$11:H88)&gt;$E$7,"",INDEX(data!I$11:I$564,SMALL(IF(data!$E$12:$E$564=Summary!$C$7,ROW(data!I$12:I$564)-ROW(data!$E$11)+1),ROWS(H$11:H88))))</f>
        <v/>
      </c>
      <c r="I88" s="34" t="str">
        <f t="array" ref="I88">IF(ROWS(I$11:I88)&gt;$E$7,"",INDEX(data!J$11:J$564,SMALL(IF(data!$E$12:$E$564=Summary!$C$7,ROW(data!J$12:J$564)-ROW(data!$E$11)+1),ROWS(I$11:I88))))</f>
        <v/>
      </c>
      <c r="J88" s="36" t="str">
        <f t="array" ref="J88">IF(ROWS(J$11:J88)&gt;$E$7,"",INDEX(data!K$11:K$564,SMALL(IF(data!$E$12:$E$564=Summary!$C$7,ROW(data!K$12:K$564)-ROW(data!$E$11)+1),ROWS(J$11:J88))))</f>
        <v/>
      </c>
      <c r="K88" s="38" t="str">
        <f t="array" ref="K88">IF(ROWS(K$11:K88)&gt;$E$7,"",INDEX(data!L$11:L$564,SMALL(IF(data!$E$12:$E$564=Summary!$C$7,ROW(data!L$12:L$564)-ROW(data!$E$11)+1),ROWS(K$11:K88))))</f>
        <v/>
      </c>
      <c r="L88" s="18"/>
    </row>
    <row r="89" spans="1:12" x14ac:dyDescent="0.2">
      <c r="A89" s="20" t="str">
        <f t="array" ref="A89">IF(ROWS(A$11:A89)&gt;$E$7,"",INDEX(data!A$11:A$564,SMALL(IF(data!$E$12:$E$564=Summary!$C$7,ROW(data!A$12:A$564)-ROW(data!$E$11)+1),ROWS(A$11:A89))))</f>
        <v/>
      </c>
      <c r="B89" s="20" t="str">
        <f t="array" ref="B89">IF(ROWS(B$11:B89)&gt;$E$7,"",INDEX(data!B$11:B$564,SMALL(IF(data!$E$12:$E$564=Summary!$C$7,ROW(data!B$12:B$564)-ROW(data!$E$11)+1),ROWS(B$11:B89))))</f>
        <v/>
      </c>
      <c r="C89" s="20" t="str">
        <f t="array" ref="C89">IF(ROWS(C$11:C89)&gt;$E$7,"",INDEX(data!C$11:C$564,SMALL(IF(data!$E$12:$E$564=Summary!$C$7,ROW(data!C$12:C$564)-ROW(data!$E$11)+1),ROWS(C$11:C89))))</f>
        <v/>
      </c>
      <c r="D89" s="32" t="str">
        <f t="array" ref="D89">IF(ROWS(D$11:D89)&gt;$E$7,"",INDEX(data!D$11:D$564,SMALL(IF(data!$E$12:$E$564=Summary!$C$7,ROW(data!D$12:D$564)-ROW(data!$E$11)+1),ROWS(D$11:D89))))</f>
        <v/>
      </c>
      <c r="E89" s="34" t="str">
        <f t="array" ref="E89">IF(ROWS(E$11:E89)&gt;$E$7,"",INDEX(data!F$11:F$564,SMALL(IF(data!$E$12:$E$564=Summary!$C$7,ROW(data!F$12:F$564)-ROW(data!$E$11)+1),ROWS(E$11:E89))))</f>
        <v/>
      </c>
      <c r="F89" s="34" t="str">
        <f t="array" ref="F89">IF(ROWS(F$11:F89)&gt;$E$7,"",INDEX(data!G$11:G$564,SMALL(IF(data!$E$12:$E$564=Summary!$C$7,ROW(data!G$12:G$564)-ROW(data!$E$11)+1),ROWS(F$11:F89))))</f>
        <v/>
      </c>
      <c r="G89" s="36" t="str">
        <f t="array" ref="G89">IF(ROWS(G$11:G89)&gt;$E$7,"",INDEX(data!H$11:H$564,SMALL(IF(data!$E$12:$E$564=Summary!$C$7,ROW(data!H$12:H$564)-ROW(data!$E$11)+1),ROWS(G$11:G89))))</f>
        <v/>
      </c>
      <c r="H89" s="34" t="str">
        <f t="array" ref="H89">IF(ROWS(H$11:H89)&gt;$E$7,"",INDEX(data!I$11:I$564,SMALL(IF(data!$E$12:$E$564=Summary!$C$7,ROW(data!I$12:I$564)-ROW(data!$E$11)+1),ROWS(H$11:H89))))</f>
        <v/>
      </c>
      <c r="I89" s="34" t="str">
        <f t="array" ref="I89">IF(ROWS(I$11:I89)&gt;$E$7,"",INDEX(data!J$11:J$564,SMALL(IF(data!$E$12:$E$564=Summary!$C$7,ROW(data!J$12:J$564)-ROW(data!$E$11)+1),ROWS(I$11:I89))))</f>
        <v/>
      </c>
      <c r="J89" s="36" t="str">
        <f t="array" ref="J89">IF(ROWS(J$11:J89)&gt;$E$7,"",INDEX(data!K$11:K$564,SMALL(IF(data!$E$12:$E$564=Summary!$C$7,ROW(data!K$12:K$564)-ROW(data!$E$11)+1),ROWS(J$11:J89))))</f>
        <v/>
      </c>
      <c r="K89" s="38" t="str">
        <f t="array" ref="K89">IF(ROWS(K$11:K89)&gt;$E$7,"",INDEX(data!L$11:L$564,SMALL(IF(data!$E$12:$E$564=Summary!$C$7,ROW(data!L$12:L$564)-ROW(data!$E$11)+1),ROWS(K$11:K89))))</f>
        <v/>
      </c>
      <c r="L89" s="18"/>
    </row>
    <row r="90" spans="1:12" x14ac:dyDescent="0.2">
      <c r="A90" s="20" t="str">
        <f t="array" ref="A90">IF(ROWS(A$11:A90)&gt;$E$7,"",INDEX(data!A$11:A$564,SMALL(IF(data!$E$12:$E$564=Summary!$C$7,ROW(data!A$12:A$564)-ROW(data!$E$11)+1),ROWS(A$11:A90))))</f>
        <v/>
      </c>
      <c r="B90" s="20" t="str">
        <f t="array" ref="B90">IF(ROWS(B$11:B90)&gt;$E$7,"",INDEX(data!B$11:B$564,SMALL(IF(data!$E$12:$E$564=Summary!$C$7,ROW(data!B$12:B$564)-ROW(data!$E$11)+1),ROWS(B$11:B90))))</f>
        <v/>
      </c>
      <c r="C90" s="20" t="str">
        <f t="array" ref="C90">IF(ROWS(C$11:C90)&gt;$E$7,"",INDEX(data!C$11:C$564,SMALL(IF(data!$E$12:$E$564=Summary!$C$7,ROW(data!C$12:C$564)-ROW(data!$E$11)+1),ROWS(C$11:C90))))</f>
        <v/>
      </c>
      <c r="D90" s="32" t="str">
        <f t="array" ref="D90">IF(ROWS(D$11:D90)&gt;$E$7,"",INDEX(data!D$11:D$564,SMALL(IF(data!$E$12:$E$564=Summary!$C$7,ROW(data!D$12:D$564)-ROW(data!$E$11)+1),ROWS(D$11:D90))))</f>
        <v/>
      </c>
      <c r="E90" s="34" t="str">
        <f t="array" ref="E90">IF(ROWS(E$11:E90)&gt;$E$7,"",INDEX(data!F$11:F$564,SMALL(IF(data!$E$12:$E$564=Summary!$C$7,ROW(data!F$12:F$564)-ROW(data!$E$11)+1),ROWS(E$11:E90))))</f>
        <v/>
      </c>
      <c r="F90" s="34" t="str">
        <f t="array" ref="F90">IF(ROWS(F$11:F90)&gt;$E$7,"",INDEX(data!G$11:G$564,SMALL(IF(data!$E$12:$E$564=Summary!$C$7,ROW(data!G$12:G$564)-ROW(data!$E$11)+1),ROWS(F$11:F90))))</f>
        <v/>
      </c>
      <c r="G90" s="36" t="str">
        <f t="array" ref="G90">IF(ROWS(G$11:G90)&gt;$E$7,"",INDEX(data!H$11:H$564,SMALL(IF(data!$E$12:$E$564=Summary!$C$7,ROW(data!H$12:H$564)-ROW(data!$E$11)+1),ROWS(G$11:G90))))</f>
        <v/>
      </c>
      <c r="H90" s="34" t="str">
        <f t="array" ref="H90">IF(ROWS(H$11:H90)&gt;$E$7,"",INDEX(data!I$11:I$564,SMALL(IF(data!$E$12:$E$564=Summary!$C$7,ROW(data!I$12:I$564)-ROW(data!$E$11)+1),ROWS(H$11:H90))))</f>
        <v/>
      </c>
      <c r="I90" s="34" t="str">
        <f t="array" ref="I90">IF(ROWS(I$11:I90)&gt;$E$7,"",INDEX(data!J$11:J$564,SMALL(IF(data!$E$12:$E$564=Summary!$C$7,ROW(data!J$12:J$564)-ROW(data!$E$11)+1),ROWS(I$11:I90))))</f>
        <v/>
      </c>
      <c r="J90" s="36" t="str">
        <f t="array" ref="J90">IF(ROWS(J$11:J90)&gt;$E$7,"",INDEX(data!K$11:K$564,SMALL(IF(data!$E$12:$E$564=Summary!$C$7,ROW(data!K$12:K$564)-ROW(data!$E$11)+1),ROWS(J$11:J90))))</f>
        <v/>
      </c>
      <c r="K90" s="38" t="str">
        <f t="array" ref="K90">IF(ROWS(K$11:K90)&gt;$E$7,"",INDEX(data!L$11:L$564,SMALL(IF(data!$E$12:$E$564=Summary!$C$7,ROW(data!L$12:L$564)-ROW(data!$E$11)+1),ROWS(K$11:K90))))</f>
        <v/>
      </c>
      <c r="L90" s="18"/>
    </row>
    <row r="91" spans="1:12" x14ac:dyDescent="0.2">
      <c r="A91" s="20" t="str">
        <f t="array" ref="A91">IF(ROWS(A$11:A91)&gt;$E$7,"",INDEX(data!A$11:A$564,SMALL(IF(data!$E$12:$E$564=Summary!$C$7,ROW(data!A$12:A$564)-ROW(data!$E$11)+1),ROWS(A$11:A91))))</f>
        <v/>
      </c>
      <c r="B91" s="20" t="str">
        <f t="array" ref="B91">IF(ROWS(B$11:B91)&gt;$E$7,"",INDEX(data!B$11:B$564,SMALL(IF(data!$E$12:$E$564=Summary!$C$7,ROW(data!B$12:B$564)-ROW(data!$E$11)+1),ROWS(B$11:B91))))</f>
        <v/>
      </c>
      <c r="C91" s="20" t="str">
        <f t="array" ref="C91">IF(ROWS(C$11:C91)&gt;$E$7,"",INDEX(data!C$11:C$564,SMALL(IF(data!$E$12:$E$564=Summary!$C$7,ROW(data!C$12:C$564)-ROW(data!$E$11)+1),ROWS(C$11:C91))))</f>
        <v/>
      </c>
      <c r="D91" s="32" t="str">
        <f t="array" ref="D91">IF(ROWS(D$11:D91)&gt;$E$7,"",INDEX(data!D$11:D$564,SMALL(IF(data!$E$12:$E$564=Summary!$C$7,ROW(data!D$12:D$564)-ROW(data!$E$11)+1),ROWS(D$11:D91))))</f>
        <v/>
      </c>
      <c r="E91" s="34" t="str">
        <f t="array" ref="E91">IF(ROWS(E$11:E91)&gt;$E$7,"",INDEX(data!F$11:F$564,SMALL(IF(data!$E$12:$E$564=Summary!$C$7,ROW(data!F$12:F$564)-ROW(data!$E$11)+1),ROWS(E$11:E91))))</f>
        <v/>
      </c>
      <c r="F91" s="34" t="str">
        <f t="array" ref="F91">IF(ROWS(F$11:F91)&gt;$E$7,"",INDEX(data!G$11:G$564,SMALL(IF(data!$E$12:$E$564=Summary!$C$7,ROW(data!G$12:G$564)-ROW(data!$E$11)+1),ROWS(F$11:F91))))</f>
        <v/>
      </c>
      <c r="G91" s="36" t="str">
        <f t="array" ref="G91">IF(ROWS(G$11:G91)&gt;$E$7,"",INDEX(data!H$11:H$564,SMALL(IF(data!$E$12:$E$564=Summary!$C$7,ROW(data!H$12:H$564)-ROW(data!$E$11)+1),ROWS(G$11:G91))))</f>
        <v/>
      </c>
      <c r="H91" s="34" t="str">
        <f t="array" ref="H91">IF(ROWS(H$11:H91)&gt;$E$7,"",INDEX(data!I$11:I$564,SMALL(IF(data!$E$12:$E$564=Summary!$C$7,ROW(data!I$12:I$564)-ROW(data!$E$11)+1),ROWS(H$11:H91))))</f>
        <v/>
      </c>
      <c r="I91" s="34" t="str">
        <f t="array" ref="I91">IF(ROWS(I$11:I91)&gt;$E$7,"",INDEX(data!J$11:J$564,SMALL(IF(data!$E$12:$E$564=Summary!$C$7,ROW(data!J$12:J$564)-ROW(data!$E$11)+1),ROWS(I$11:I91))))</f>
        <v/>
      </c>
      <c r="J91" s="36" t="str">
        <f t="array" ref="J91">IF(ROWS(J$11:J91)&gt;$E$7,"",INDEX(data!K$11:K$564,SMALL(IF(data!$E$12:$E$564=Summary!$C$7,ROW(data!K$12:K$564)-ROW(data!$E$11)+1),ROWS(J$11:J91))))</f>
        <v/>
      </c>
      <c r="K91" s="38" t="str">
        <f t="array" ref="K91">IF(ROWS(K$11:K91)&gt;$E$7,"",INDEX(data!L$11:L$564,SMALL(IF(data!$E$12:$E$564=Summary!$C$7,ROW(data!L$12:L$564)-ROW(data!$E$11)+1),ROWS(K$11:K91))))</f>
        <v/>
      </c>
      <c r="L91" s="18"/>
    </row>
    <row r="92" spans="1:12" x14ac:dyDescent="0.2">
      <c r="A92" s="20" t="str">
        <f t="array" ref="A92">IF(ROWS(A$11:A92)&gt;$E$7,"",INDEX(data!A$11:A$564,SMALL(IF(data!$E$12:$E$564=Summary!$C$7,ROW(data!A$12:A$564)-ROW(data!$E$11)+1),ROWS(A$11:A92))))</f>
        <v/>
      </c>
      <c r="B92" s="20" t="str">
        <f t="array" ref="B92">IF(ROWS(B$11:B92)&gt;$E$7,"",INDEX(data!B$11:B$564,SMALL(IF(data!$E$12:$E$564=Summary!$C$7,ROW(data!B$12:B$564)-ROW(data!$E$11)+1),ROWS(B$11:B92))))</f>
        <v/>
      </c>
      <c r="C92" s="20" t="str">
        <f t="array" ref="C92">IF(ROWS(C$11:C92)&gt;$E$7,"",INDEX(data!C$11:C$564,SMALL(IF(data!$E$12:$E$564=Summary!$C$7,ROW(data!C$12:C$564)-ROW(data!$E$11)+1),ROWS(C$11:C92))))</f>
        <v/>
      </c>
      <c r="D92" s="32" t="str">
        <f t="array" ref="D92">IF(ROWS(D$11:D92)&gt;$E$7,"",INDEX(data!D$11:D$564,SMALL(IF(data!$E$12:$E$564=Summary!$C$7,ROW(data!D$12:D$564)-ROW(data!$E$11)+1),ROWS(D$11:D92))))</f>
        <v/>
      </c>
      <c r="E92" s="34" t="str">
        <f t="array" ref="E92">IF(ROWS(E$11:E92)&gt;$E$7,"",INDEX(data!F$11:F$564,SMALL(IF(data!$E$12:$E$564=Summary!$C$7,ROW(data!F$12:F$564)-ROW(data!$E$11)+1),ROWS(E$11:E92))))</f>
        <v/>
      </c>
      <c r="F92" s="34" t="str">
        <f t="array" ref="F92">IF(ROWS(F$11:F92)&gt;$E$7,"",INDEX(data!G$11:G$564,SMALL(IF(data!$E$12:$E$564=Summary!$C$7,ROW(data!G$12:G$564)-ROW(data!$E$11)+1),ROWS(F$11:F92))))</f>
        <v/>
      </c>
      <c r="G92" s="36" t="str">
        <f t="array" ref="G92">IF(ROWS(G$11:G92)&gt;$E$7,"",INDEX(data!H$11:H$564,SMALL(IF(data!$E$12:$E$564=Summary!$C$7,ROW(data!H$12:H$564)-ROW(data!$E$11)+1),ROWS(G$11:G92))))</f>
        <v/>
      </c>
      <c r="H92" s="34" t="str">
        <f t="array" ref="H92">IF(ROWS(H$11:H92)&gt;$E$7,"",INDEX(data!I$11:I$564,SMALL(IF(data!$E$12:$E$564=Summary!$C$7,ROW(data!I$12:I$564)-ROW(data!$E$11)+1),ROWS(H$11:H92))))</f>
        <v/>
      </c>
      <c r="I92" s="34" t="str">
        <f t="array" ref="I92">IF(ROWS(I$11:I92)&gt;$E$7,"",INDEX(data!J$11:J$564,SMALL(IF(data!$E$12:$E$564=Summary!$C$7,ROW(data!J$12:J$564)-ROW(data!$E$11)+1),ROWS(I$11:I92))))</f>
        <v/>
      </c>
      <c r="J92" s="36" t="str">
        <f t="array" ref="J92">IF(ROWS(J$11:J92)&gt;$E$7,"",INDEX(data!K$11:K$564,SMALL(IF(data!$E$12:$E$564=Summary!$C$7,ROW(data!K$12:K$564)-ROW(data!$E$11)+1),ROWS(J$11:J92))))</f>
        <v/>
      </c>
      <c r="K92" s="38" t="str">
        <f t="array" ref="K92">IF(ROWS(K$11:K92)&gt;$E$7,"",INDEX(data!L$11:L$564,SMALL(IF(data!$E$12:$E$564=Summary!$C$7,ROW(data!L$12:L$564)-ROW(data!$E$11)+1),ROWS(K$11:K92))))</f>
        <v/>
      </c>
      <c r="L92" s="18"/>
    </row>
    <row r="93" spans="1:12" x14ac:dyDescent="0.2">
      <c r="A93" s="20" t="str">
        <f t="array" ref="A93">IF(ROWS(A$11:A93)&gt;$E$7,"",INDEX(data!A$11:A$564,SMALL(IF(data!$E$12:$E$564=Summary!$C$7,ROW(data!A$12:A$564)-ROW(data!$E$11)+1),ROWS(A$11:A93))))</f>
        <v/>
      </c>
      <c r="B93" s="20" t="str">
        <f t="array" ref="B93">IF(ROWS(B$11:B93)&gt;$E$7,"",INDEX(data!B$11:B$564,SMALL(IF(data!$E$12:$E$564=Summary!$C$7,ROW(data!B$12:B$564)-ROW(data!$E$11)+1),ROWS(B$11:B93))))</f>
        <v/>
      </c>
      <c r="C93" s="20" t="str">
        <f t="array" ref="C93">IF(ROWS(C$11:C93)&gt;$E$7,"",INDEX(data!C$11:C$564,SMALL(IF(data!$E$12:$E$564=Summary!$C$7,ROW(data!C$12:C$564)-ROW(data!$E$11)+1),ROWS(C$11:C93))))</f>
        <v/>
      </c>
      <c r="D93" s="32" t="str">
        <f t="array" ref="D93">IF(ROWS(D$11:D93)&gt;$E$7,"",INDEX(data!D$11:D$564,SMALL(IF(data!$E$12:$E$564=Summary!$C$7,ROW(data!D$12:D$564)-ROW(data!$E$11)+1),ROWS(D$11:D93))))</f>
        <v/>
      </c>
      <c r="E93" s="34" t="str">
        <f t="array" ref="E93">IF(ROWS(E$11:E93)&gt;$E$7,"",INDEX(data!F$11:F$564,SMALL(IF(data!$E$12:$E$564=Summary!$C$7,ROW(data!F$12:F$564)-ROW(data!$E$11)+1),ROWS(E$11:E93))))</f>
        <v/>
      </c>
      <c r="F93" s="34" t="str">
        <f t="array" ref="F93">IF(ROWS(F$11:F93)&gt;$E$7,"",INDEX(data!G$11:G$564,SMALL(IF(data!$E$12:$E$564=Summary!$C$7,ROW(data!G$12:G$564)-ROW(data!$E$11)+1),ROWS(F$11:F93))))</f>
        <v/>
      </c>
      <c r="G93" s="36" t="str">
        <f t="array" ref="G93">IF(ROWS(G$11:G93)&gt;$E$7,"",INDEX(data!H$11:H$564,SMALL(IF(data!$E$12:$E$564=Summary!$C$7,ROW(data!H$12:H$564)-ROW(data!$E$11)+1),ROWS(G$11:G93))))</f>
        <v/>
      </c>
      <c r="H93" s="34" t="str">
        <f t="array" ref="H93">IF(ROWS(H$11:H93)&gt;$E$7,"",INDEX(data!I$11:I$564,SMALL(IF(data!$E$12:$E$564=Summary!$C$7,ROW(data!I$12:I$564)-ROW(data!$E$11)+1),ROWS(H$11:H93))))</f>
        <v/>
      </c>
      <c r="I93" s="34" t="str">
        <f t="array" ref="I93">IF(ROWS(I$11:I93)&gt;$E$7,"",INDEX(data!J$11:J$564,SMALL(IF(data!$E$12:$E$564=Summary!$C$7,ROW(data!J$12:J$564)-ROW(data!$E$11)+1),ROWS(I$11:I93))))</f>
        <v/>
      </c>
      <c r="J93" s="36" t="str">
        <f t="array" ref="J93">IF(ROWS(J$11:J93)&gt;$E$7,"",INDEX(data!K$11:K$564,SMALL(IF(data!$E$12:$E$564=Summary!$C$7,ROW(data!K$12:K$564)-ROW(data!$E$11)+1),ROWS(J$11:J93))))</f>
        <v/>
      </c>
      <c r="K93" s="38" t="str">
        <f t="array" ref="K93">IF(ROWS(K$11:K93)&gt;$E$7,"",INDEX(data!L$11:L$564,SMALL(IF(data!$E$12:$E$564=Summary!$C$7,ROW(data!L$12:L$564)-ROW(data!$E$11)+1),ROWS(K$11:K93))))</f>
        <v/>
      </c>
      <c r="L93" s="18"/>
    </row>
    <row r="94" spans="1:12" x14ac:dyDescent="0.2">
      <c r="A94" s="20" t="str">
        <f t="array" ref="A94">IF(ROWS(A$11:A94)&gt;$E$7,"",INDEX(data!A$11:A$564,SMALL(IF(data!$E$12:$E$564=Summary!$C$7,ROW(data!A$12:A$564)-ROW(data!$E$11)+1),ROWS(A$11:A94))))</f>
        <v/>
      </c>
      <c r="B94" s="20" t="str">
        <f t="array" ref="B94">IF(ROWS(B$11:B94)&gt;$E$7,"",INDEX(data!B$11:B$564,SMALL(IF(data!$E$12:$E$564=Summary!$C$7,ROW(data!B$12:B$564)-ROW(data!$E$11)+1),ROWS(B$11:B94))))</f>
        <v/>
      </c>
      <c r="C94" s="20" t="str">
        <f t="array" ref="C94">IF(ROWS(C$11:C94)&gt;$E$7,"",INDEX(data!C$11:C$564,SMALL(IF(data!$E$12:$E$564=Summary!$C$7,ROW(data!C$12:C$564)-ROW(data!$E$11)+1),ROWS(C$11:C94))))</f>
        <v/>
      </c>
      <c r="D94" s="32" t="str">
        <f t="array" ref="D94">IF(ROWS(D$11:D94)&gt;$E$7,"",INDEX(data!D$11:D$564,SMALL(IF(data!$E$12:$E$564=Summary!$C$7,ROW(data!D$12:D$564)-ROW(data!$E$11)+1),ROWS(D$11:D94))))</f>
        <v/>
      </c>
      <c r="E94" s="34" t="str">
        <f t="array" ref="E94">IF(ROWS(E$11:E94)&gt;$E$7,"",INDEX(data!F$11:F$564,SMALL(IF(data!$E$12:$E$564=Summary!$C$7,ROW(data!F$12:F$564)-ROW(data!$E$11)+1),ROWS(E$11:E94))))</f>
        <v/>
      </c>
      <c r="F94" s="34" t="str">
        <f t="array" ref="F94">IF(ROWS(F$11:F94)&gt;$E$7,"",INDEX(data!G$11:G$564,SMALL(IF(data!$E$12:$E$564=Summary!$C$7,ROW(data!G$12:G$564)-ROW(data!$E$11)+1),ROWS(F$11:F94))))</f>
        <v/>
      </c>
      <c r="G94" s="36" t="str">
        <f t="array" ref="G94">IF(ROWS(G$11:G94)&gt;$E$7,"",INDEX(data!H$11:H$564,SMALL(IF(data!$E$12:$E$564=Summary!$C$7,ROW(data!H$12:H$564)-ROW(data!$E$11)+1),ROWS(G$11:G94))))</f>
        <v/>
      </c>
      <c r="H94" s="34" t="str">
        <f t="array" ref="H94">IF(ROWS(H$11:H94)&gt;$E$7,"",INDEX(data!I$11:I$564,SMALL(IF(data!$E$12:$E$564=Summary!$C$7,ROW(data!I$12:I$564)-ROW(data!$E$11)+1),ROWS(H$11:H94))))</f>
        <v/>
      </c>
      <c r="I94" s="34" t="str">
        <f t="array" ref="I94">IF(ROWS(I$11:I94)&gt;$E$7,"",INDEX(data!J$11:J$564,SMALL(IF(data!$E$12:$E$564=Summary!$C$7,ROW(data!J$12:J$564)-ROW(data!$E$11)+1),ROWS(I$11:I94))))</f>
        <v/>
      </c>
      <c r="J94" s="36" t="str">
        <f t="array" ref="J94">IF(ROWS(J$11:J94)&gt;$E$7,"",INDEX(data!K$11:K$564,SMALL(IF(data!$E$12:$E$564=Summary!$C$7,ROW(data!K$12:K$564)-ROW(data!$E$11)+1),ROWS(J$11:J94))))</f>
        <v/>
      </c>
      <c r="K94" s="38" t="str">
        <f t="array" ref="K94">IF(ROWS(K$11:K94)&gt;$E$7,"",INDEX(data!L$11:L$564,SMALL(IF(data!$E$12:$E$564=Summary!$C$7,ROW(data!L$12:L$564)-ROW(data!$E$11)+1),ROWS(K$11:K94))))</f>
        <v/>
      </c>
      <c r="L94" s="18"/>
    </row>
    <row r="95" spans="1:12" x14ac:dyDescent="0.2">
      <c r="A95" s="20" t="str">
        <f t="array" ref="A95">IF(ROWS(A$11:A95)&gt;$E$7,"",INDEX(data!A$11:A$564,SMALL(IF(data!$E$12:$E$564=Summary!$C$7,ROW(data!A$12:A$564)-ROW(data!$E$11)+1),ROWS(A$11:A95))))</f>
        <v/>
      </c>
      <c r="B95" s="20" t="str">
        <f t="array" ref="B95">IF(ROWS(B$11:B95)&gt;$E$7,"",INDEX(data!B$11:B$564,SMALL(IF(data!$E$12:$E$564=Summary!$C$7,ROW(data!B$12:B$564)-ROW(data!$E$11)+1),ROWS(B$11:B95))))</f>
        <v/>
      </c>
      <c r="C95" s="20" t="str">
        <f t="array" ref="C95">IF(ROWS(C$11:C95)&gt;$E$7,"",INDEX(data!C$11:C$564,SMALL(IF(data!$E$12:$E$564=Summary!$C$7,ROW(data!C$12:C$564)-ROW(data!$E$11)+1),ROWS(C$11:C95))))</f>
        <v/>
      </c>
      <c r="D95" s="32" t="str">
        <f t="array" ref="D95">IF(ROWS(D$11:D95)&gt;$E$7,"",INDEX(data!D$11:D$564,SMALL(IF(data!$E$12:$E$564=Summary!$C$7,ROW(data!D$12:D$564)-ROW(data!$E$11)+1),ROWS(D$11:D95))))</f>
        <v/>
      </c>
      <c r="E95" s="34" t="str">
        <f t="array" ref="E95">IF(ROWS(E$11:E95)&gt;$E$7,"",INDEX(data!F$11:F$564,SMALL(IF(data!$E$12:$E$564=Summary!$C$7,ROW(data!F$12:F$564)-ROW(data!$E$11)+1),ROWS(E$11:E95))))</f>
        <v/>
      </c>
      <c r="F95" s="34" t="str">
        <f t="array" ref="F95">IF(ROWS(F$11:F95)&gt;$E$7,"",INDEX(data!G$11:G$564,SMALL(IF(data!$E$12:$E$564=Summary!$C$7,ROW(data!G$12:G$564)-ROW(data!$E$11)+1),ROWS(F$11:F95))))</f>
        <v/>
      </c>
      <c r="G95" s="36" t="str">
        <f t="array" ref="G95">IF(ROWS(G$11:G95)&gt;$E$7,"",INDEX(data!H$11:H$564,SMALL(IF(data!$E$12:$E$564=Summary!$C$7,ROW(data!H$12:H$564)-ROW(data!$E$11)+1),ROWS(G$11:G95))))</f>
        <v/>
      </c>
      <c r="H95" s="34" t="str">
        <f t="array" ref="H95">IF(ROWS(H$11:H95)&gt;$E$7,"",INDEX(data!I$11:I$564,SMALL(IF(data!$E$12:$E$564=Summary!$C$7,ROW(data!I$12:I$564)-ROW(data!$E$11)+1),ROWS(H$11:H95))))</f>
        <v/>
      </c>
      <c r="I95" s="34" t="str">
        <f t="array" ref="I95">IF(ROWS(I$11:I95)&gt;$E$7,"",INDEX(data!J$11:J$564,SMALL(IF(data!$E$12:$E$564=Summary!$C$7,ROW(data!J$12:J$564)-ROW(data!$E$11)+1),ROWS(I$11:I95))))</f>
        <v/>
      </c>
      <c r="J95" s="36" t="str">
        <f t="array" ref="J95">IF(ROWS(J$11:J95)&gt;$E$7,"",INDEX(data!K$11:K$564,SMALL(IF(data!$E$12:$E$564=Summary!$C$7,ROW(data!K$12:K$564)-ROW(data!$E$11)+1),ROWS(J$11:J95))))</f>
        <v/>
      </c>
      <c r="K95" s="38" t="str">
        <f t="array" ref="K95">IF(ROWS(K$11:K95)&gt;$E$7,"",INDEX(data!L$11:L$564,SMALL(IF(data!$E$12:$E$564=Summary!$C$7,ROW(data!L$12:L$564)-ROW(data!$E$11)+1),ROWS(K$11:K95))))</f>
        <v/>
      </c>
      <c r="L95" s="18"/>
    </row>
    <row r="96" spans="1:12" x14ac:dyDescent="0.2">
      <c r="A96" s="20" t="str">
        <f t="array" ref="A96">IF(ROWS(A$11:A96)&gt;$E$7,"",INDEX(data!A$11:A$564,SMALL(IF(data!$E$12:$E$564=Summary!$C$7,ROW(data!A$12:A$564)-ROW(data!$E$11)+1),ROWS(A$11:A96))))</f>
        <v/>
      </c>
      <c r="B96" s="20" t="str">
        <f t="array" ref="B96">IF(ROWS(B$11:B96)&gt;$E$7,"",INDEX(data!B$11:B$564,SMALL(IF(data!$E$12:$E$564=Summary!$C$7,ROW(data!B$12:B$564)-ROW(data!$E$11)+1),ROWS(B$11:B96))))</f>
        <v/>
      </c>
      <c r="C96" s="20" t="str">
        <f t="array" ref="C96">IF(ROWS(C$11:C96)&gt;$E$7,"",INDEX(data!C$11:C$564,SMALL(IF(data!$E$12:$E$564=Summary!$C$7,ROW(data!C$12:C$564)-ROW(data!$E$11)+1),ROWS(C$11:C96))))</f>
        <v/>
      </c>
      <c r="D96" s="32" t="str">
        <f t="array" ref="D96">IF(ROWS(D$11:D96)&gt;$E$7,"",INDEX(data!D$11:D$564,SMALL(IF(data!$E$12:$E$564=Summary!$C$7,ROW(data!D$12:D$564)-ROW(data!$E$11)+1),ROWS(D$11:D96))))</f>
        <v/>
      </c>
      <c r="E96" s="34" t="str">
        <f t="array" ref="E96">IF(ROWS(E$11:E96)&gt;$E$7,"",INDEX(data!F$11:F$564,SMALL(IF(data!$E$12:$E$564=Summary!$C$7,ROW(data!F$12:F$564)-ROW(data!$E$11)+1),ROWS(E$11:E96))))</f>
        <v/>
      </c>
      <c r="F96" s="34" t="str">
        <f t="array" ref="F96">IF(ROWS(F$11:F96)&gt;$E$7,"",INDEX(data!G$11:G$564,SMALL(IF(data!$E$12:$E$564=Summary!$C$7,ROW(data!G$12:G$564)-ROW(data!$E$11)+1),ROWS(F$11:F96))))</f>
        <v/>
      </c>
      <c r="G96" s="36" t="str">
        <f t="array" ref="G96">IF(ROWS(G$11:G96)&gt;$E$7,"",INDEX(data!H$11:H$564,SMALL(IF(data!$E$12:$E$564=Summary!$C$7,ROW(data!H$12:H$564)-ROW(data!$E$11)+1),ROWS(G$11:G96))))</f>
        <v/>
      </c>
      <c r="H96" s="34" t="str">
        <f t="array" ref="H96">IF(ROWS(H$11:H96)&gt;$E$7,"",INDEX(data!I$11:I$564,SMALL(IF(data!$E$12:$E$564=Summary!$C$7,ROW(data!I$12:I$564)-ROW(data!$E$11)+1),ROWS(H$11:H96))))</f>
        <v/>
      </c>
      <c r="I96" s="34" t="str">
        <f t="array" ref="I96">IF(ROWS(I$11:I96)&gt;$E$7,"",INDEX(data!J$11:J$564,SMALL(IF(data!$E$12:$E$564=Summary!$C$7,ROW(data!J$12:J$564)-ROW(data!$E$11)+1),ROWS(I$11:I96))))</f>
        <v/>
      </c>
      <c r="J96" s="36" t="str">
        <f t="array" ref="J96">IF(ROWS(J$11:J96)&gt;$E$7,"",INDEX(data!K$11:K$564,SMALL(IF(data!$E$12:$E$564=Summary!$C$7,ROW(data!K$12:K$564)-ROW(data!$E$11)+1),ROWS(J$11:J96))))</f>
        <v/>
      </c>
      <c r="K96" s="38" t="str">
        <f t="array" ref="K96">IF(ROWS(K$11:K96)&gt;$E$7,"",INDEX(data!L$11:L$564,SMALL(IF(data!$E$12:$E$564=Summary!$C$7,ROW(data!L$12:L$564)-ROW(data!$E$11)+1),ROWS(K$11:K96))))</f>
        <v/>
      </c>
      <c r="L96" s="18"/>
    </row>
    <row r="97" spans="1:12" x14ac:dyDescent="0.2">
      <c r="A97" s="20" t="str">
        <f t="array" ref="A97">IF(ROWS(A$11:A97)&gt;$E$7,"",INDEX(data!A$11:A$564,SMALL(IF(data!$E$12:$E$564=Summary!$C$7,ROW(data!A$12:A$564)-ROW(data!$E$11)+1),ROWS(A$11:A97))))</f>
        <v/>
      </c>
      <c r="B97" s="20" t="str">
        <f t="array" ref="B97">IF(ROWS(B$11:B97)&gt;$E$7,"",INDEX(data!B$11:B$564,SMALL(IF(data!$E$12:$E$564=Summary!$C$7,ROW(data!B$12:B$564)-ROW(data!$E$11)+1),ROWS(B$11:B97))))</f>
        <v/>
      </c>
      <c r="C97" s="20" t="str">
        <f t="array" ref="C97">IF(ROWS(C$11:C97)&gt;$E$7,"",INDEX(data!C$11:C$564,SMALL(IF(data!$E$12:$E$564=Summary!$C$7,ROW(data!C$12:C$564)-ROW(data!$E$11)+1),ROWS(C$11:C97))))</f>
        <v/>
      </c>
      <c r="D97" s="32" t="str">
        <f t="array" ref="D97">IF(ROWS(D$11:D97)&gt;$E$7,"",INDEX(data!D$11:D$564,SMALL(IF(data!$E$12:$E$564=Summary!$C$7,ROW(data!D$12:D$564)-ROW(data!$E$11)+1),ROWS(D$11:D97))))</f>
        <v/>
      </c>
      <c r="E97" s="34" t="str">
        <f t="array" ref="E97">IF(ROWS(E$11:E97)&gt;$E$7,"",INDEX(data!F$11:F$564,SMALL(IF(data!$E$12:$E$564=Summary!$C$7,ROW(data!F$12:F$564)-ROW(data!$E$11)+1),ROWS(E$11:E97))))</f>
        <v/>
      </c>
      <c r="F97" s="34" t="str">
        <f t="array" ref="F97">IF(ROWS(F$11:F97)&gt;$E$7,"",INDEX(data!G$11:G$564,SMALL(IF(data!$E$12:$E$564=Summary!$C$7,ROW(data!G$12:G$564)-ROW(data!$E$11)+1),ROWS(F$11:F97))))</f>
        <v/>
      </c>
      <c r="G97" s="36" t="str">
        <f t="array" ref="G97">IF(ROWS(G$11:G97)&gt;$E$7,"",INDEX(data!H$11:H$564,SMALL(IF(data!$E$12:$E$564=Summary!$C$7,ROW(data!H$12:H$564)-ROW(data!$E$11)+1),ROWS(G$11:G97))))</f>
        <v/>
      </c>
      <c r="H97" s="34" t="str">
        <f t="array" ref="H97">IF(ROWS(H$11:H97)&gt;$E$7,"",INDEX(data!I$11:I$564,SMALL(IF(data!$E$12:$E$564=Summary!$C$7,ROW(data!I$12:I$564)-ROW(data!$E$11)+1),ROWS(H$11:H97))))</f>
        <v/>
      </c>
      <c r="I97" s="34" t="str">
        <f t="array" ref="I97">IF(ROWS(I$11:I97)&gt;$E$7,"",INDEX(data!J$11:J$564,SMALL(IF(data!$E$12:$E$564=Summary!$C$7,ROW(data!J$12:J$564)-ROW(data!$E$11)+1),ROWS(I$11:I97))))</f>
        <v/>
      </c>
      <c r="J97" s="36" t="str">
        <f t="array" ref="J97">IF(ROWS(J$11:J97)&gt;$E$7,"",INDEX(data!K$11:K$564,SMALL(IF(data!$E$12:$E$564=Summary!$C$7,ROW(data!K$12:K$564)-ROW(data!$E$11)+1),ROWS(J$11:J97))))</f>
        <v/>
      </c>
      <c r="K97" s="38" t="str">
        <f t="array" ref="K97">IF(ROWS(K$11:K97)&gt;$E$7,"",INDEX(data!L$11:L$564,SMALL(IF(data!$E$12:$E$564=Summary!$C$7,ROW(data!L$12:L$564)-ROW(data!$E$11)+1),ROWS(K$11:K97))))</f>
        <v/>
      </c>
      <c r="L97" s="18"/>
    </row>
    <row r="98" spans="1:12" x14ac:dyDescent="0.2">
      <c r="A98" s="20" t="str">
        <f t="array" ref="A98">IF(ROWS(A$11:A98)&gt;$E$7,"",INDEX(data!A$11:A$564,SMALL(IF(data!$E$12:$E$564=Summary!$C$7,ROW(data!A$12:A$564)-ROW(data!$E$11)+1),ROWS(A$11:A98))))</f>
        <v/>
      </c>
      <c r="B98" s="20" t="str">
        <f t="array" ref="B98">IF(ROWS(B$11:B98)&gt;$E$7,"",INDEX(data!B$11:B$564,SMALL(IF(data!$E$12:$E$564=Summary!$C$7,ROW(data!B$12:B$564)-ROW(data!$E$11)+1),ROWS(B$11:B98))))</f>
        <v/>
      </c>
      <c r="C98" s="20" t="str">
        <f t="array" ref="C98">IF(ROWS(C$11:C98)&gt;$E$7,"",INDEX(data!C$11:C$564,SMALL(IF(data!$E$12:$E$564=Summary!$C$7,ROW(data!C$12:C$564)-ROW(data!$E$11)+1),ROWS(C$11:C98))))</f>
        <v/>
      </c>
      <c r="D98" s="32" t="str">
        <f t="array" ref="D98">IF(ROWS(D$11:D98)&gt;$E$7,"",INDEX(data!D$11:D$564,SMALL(IF(data!$E$12:$E$564=Summary!$C$7,ROW(data!D$12:D$564)-ROW(data!$E$11)+1),ROWS(D$11:D98))))</f>
        <v/>
      </c>
      <c r="E98" s="34" t="str">
        <f t="array" ref="E98">IF(ROWS(E$11:E98)&gt;$E$7,"",INDEX(data!F$11:F$564,SMALL(IF(data!$E$12:$E$564=Summary!$C$7,ROW(data!F$12:F$564)-ROW(data!$E$11)+1),ROWS(E$11:E98))))</f>
        <v/>
      </c>
      <c r="F98" s="34" t="str">
        <f t="array" ref="F98">IF(ROWS(F$11:F98)&gt;$E$7,"",INDEX(data!G$11:G$564,SMALL(IF(data!$E$12:$E$564=Summary!$C$7,ROW(data!G$12:G$564)-ROW(data!$E$11)+1),ROWS(F$11:F98))))</f>
        <v/>
      </c>
      <c r="G98" s="36" t="str">
        <f t="array" ref="G98">IF(ROWS(G$11:G98)&gt;$E$7,"",INDEX(data!H$11:H$564,SMALL(IF(data!$E$12:$E$564=Summary!$C$7,ROW(data!H$12:H$564)-ROW(data!$E$11)+1),ROWS(G$11:G98))))</f>
        <v/>
      </c>
      <c r="H98" s="34" t="str">
        <f t="array" ref="H98">IF(ROWS(H$11:H98)&gt;$E$7,"",INDEX(data!I$11:I$564,SMALL(IF(data!$E$12:$E$564=Summary!$C$7,ROW(data!I$12:I$564)-ROW(data!$E$11)+1),ROWS(H$11:H98))))</f>
        <v/>
      </c>
      <c r="I98" s="34" t="str">
        <f t="array" ref="I98">IF(ROWS(I$11:I98)&gt;$E$7,"",INDEX(data!J$11:J$564,SMALL(IF(data!$E$12:$E$564=Summary!$C$7,ROW(data!J$12:J$564)-ROW(data!$E$11)+1),ROWS(I$11:I98))))</f>
        <v/>
      </c>
      <c r="J98" s="36" t="str">
        <f t="array" ref="J98">IF(ROWS(J$11:J98)&gt;$E$7,"",INDEX(data!K$11:K$564,SMALL(IF(data!$E$12:$E$564=Summary!$C$7,ROW(data!K$12:K$564)-ROW(data!$E$11)+1),ROWS(J$11:J98))))</f>
        <v/>
      </c>
      <c r="K98" s="38" t="str">
        <f t="array" ref="K98">IF(ROWS(K$11:K98)&gt;$E$7,"",INDEX(data!L$11:L$564,SMALL(IF(data!$E$12:$E$564=Summary!$C$7,ROW(data!L$12:L$564)-ROW(data!$E$11)+1),ROWS(K$11:K98))))</f>
        <v/>
      </c>
      <c r="L98" s="18"/>
    </row>
    <row r="99" spans="1:12" x14ac:dyDescent="0.2">
      <c r="A99" s="20" t="str">
        <f t="array" ref="A99">IF(ROWS(A$11:A99)&gt;$E$7,"",INDEX(data!A$11:A$564,SMALL(IF(data!$E$12:$E$564=Summary!$C$7,ROW(data!A$12:A$564)-ROW(data!$E$11)+1),ROWS(A$11:A99))))</f>
        <v/>
      </c>
      <c r="B99" s="20" t="str">
        <f t="array" ref="B99">IF(ROWS(B$11:B99)&gt;$E$7,"",INDEX(data!B$11:B$564,SMALL(IF(data!$E$12:$E$564=Summary!$C$7,ROW(data!B$12:B$564)-ROW(data!$E$11)+1),ROWS(B$11:B99))))</f>
        <v/>
      </c>
      <c r="C99" s="20" t="str">
        <f t="array" ref="C99">IF(ROWS(C$11:C99)&gt;$E$7,"",INDEX(data!C$11:C$564,SMALL(IF(data!$E$12:$E$564=Summary!$C$7,ROW(data!C$12:C$564)-ROW(data!$E$11)+1),ROWS(C$11:C99))))</f>
        <v/>
      </c>
      <c r="D99" s="32" t="str">
        <f t="array" ref="D99">IF(ROWS(D$11:D99)&gt;$E$7,"",INDEX(data!D$11:D$564,SMALL(IF(data!$E$12:$E$564=Summary!$C$7,ROW(data!D$12:D$564)-ROW(data!$E$11)+1),ROWS(D$11:D99))))</f>
        <v/>
      </c>
      <c r="E99" s="34" t="str">
        <f t="array" ref="E99">IF(ROWS(E$11:E99)&gt;$E$7,"",INDEX(data!F$11:F$564,SMALL(IF(data!$E$12:$E$564=Summary!$C$7,ROW(data!F$12:F$564)-ROW(data!$E$11)+1),ROWS(E$11:E99))))</f>
        <v/>
      </c>
      <c r="F99" s="34" t="str">
        <f t="array" ref="F99">IF(ROWS(F$11:F99)&gt;$E$7,"",INDEX(data!G$11:G$564,SMALL(IF(data!$E$12:$E$564=Summary!$C$7,ROW(data!G$12:G$564)-ROW(data!$E$11)+1),ROWS(F$11:F99))))</f>
        <v/>
      </c>
      <c r="G99" s="36" t="str">
        <f t="array" ref="G99">IF(ROWS(G$11:G99)&gt;$E$7,"",INDEX(data!H$11:H$564,SMALL(IF(data!$E$12:$E$564=Summary!$C$7,ROW(data!H$12:H$564)-ROW(data!$E$11)+1),ROWS(G$11:G99))))</f>
        <v/>
      </c>
      <c r="H99" s="34" t="str">
        <f t="array" ref="H99">IF(ROWS(H$11:H99)&gt;$E$7,"",INDEX(data!I$11:I$564,SMALL(IF(data!$E$12:$E$564=Summary!$C$7,ROW(data!I$12:I$564)-ROW(data!$E$11)+1),ROWS(H$11:H99))))</f>
        <v/>
      </c>
      <c r="I99" s="34" t="str">
        <f t="array" ref="I99">IF(ROWS(I$11:I99)&gt;$E$7,"",INDEX(data!J$11:J$564,SMALL(IF(data!$E$12:$E$564=Summary!$C$7,ROW(data!J$12:J$564)-ROW(data!$E$11)+1),ROWS(I$11:I99))))</f>
        <v/>
      </c>
      <c r="J99" s="36" t="str">
        <f t="array" ref="J99">IF(ROWS(J$11:J99)&gt;$E$7,"",INDEX(data!K$11:K$564,SMALL(IF(data!$E$12:$E$564=Summary!$C$7,ROW(data!K$12:K$564)-ROW(data!$E$11)+1),ROWS(J$11:J99))))</f>
        <v/>
      </c>
      <c r="K99" s="38" t="str">
        <f t="array" ref="K99">IF(ROWS(K$11:K99)&gt;$E$7,"",INDEX(data!L$11:L$564,SMALL(IF(data!$E$12:$E$564=Summary!$C$7,ROW(data!L$12:L$564)-ROW(data!$E$11)+1),ROWS(K$11:K99))))</f>
        <v/>
      </c>
      <c r="L99" s="18"/>
    </row>
    <row r="100" spans="1:12" x14ac:dyDescent="0.2">
      <c r="A100" s="20" t="str">
        <f t="array" ref="A100">IF(ROWS(A$11:A100)&gt;$E$7,"",INDEX(data!A$11:A$564,SMALL(IF(data!$E$12:$E$564=Summary!$C$7,ROW(data!A$12:A$564)-ROW(data!$E$11)+1),ROWS(A$11:A100))))</f>
        <v/>
      </c>
      <c r="B100" s="20" t="str">
        <f t="array" ref="B100">IF(ROWS(B$11:B100)&gt;$E$7,"",INDEX(data!B$11:B$564,SMALL(IF(data!$E$12:$E$564=Summary!$C$7,ROW(data!B$12:B$564)-ROW(data!$E$11)+1),ROWS(B$11:B100))))</f>
        <v/>
      </c>
      <c r="C100" s="20" t="str">
        <f t="array" ref="C100">IF(ROWS(C$11:C100)&gt;$E$7,"",INDEX(data!C$11:C$564,SMALL(IF(data!$E$12:$E$564=Summary!$C$7,ROW(data!C$12:C$564)-ROW(data!$E$11)+1),ROWS(C$11:C100))))</f>
        <v/>
      </c>
      <c r="D100" s="32" t="str">
        <f t="array" ref="D100">IF(ROWS(D$11:D100)&gt;$E$7,"",INDEX(data!D$11:D$564,SMALL(IF(data!$E$12:$E$564=Summary!$C$7,ROW(data!D$12:D$564)-ROW(data!$E$11)+1),ROWS(D$11:D100))))</f>
        <v/>
      </c>
      <c r="E100" s="34" t="str">
        <f t="array" ref="E100">IF(ROWS(E$11:E100)&gt;$E$7,"",INDEX(data!F$11:F$564,SMALL(IF(data!$E$12:$E$564=Summary!$C$7,ROW(data!F$12:F$564)-ROW(data!$E$11)+1),ROWS(E$11:E100))))</f>
        <v/>
      </c>
      <c r="F100" s="34" t="str">
        <f t="array" ref="F100">IF(ROWS(F$11:F100)&gt;$E$7,"",INDEX(data!G$11:G$564,SMALL(IF(data!$E$12:$E$564=Summary!$C$7,ROW(data!G$12:G$564)-ROW(data!$E$11)+1),ROWS(F$11:F100))))</f>
        <v/>
      </c>
      <c r="G100" s="36" t="str">
        <f t="array" ref="G100">IF(ROWS(G$11:G100)&gt;$E$7,"",INDEX(data!H$11:H$564,SMALL(IF(data!$E$12:$E$564=Summary!$C$7,ROW(data!H$12:H$564)-ROW(data!$E$11)+1),ROWS(G$11:G100))))</f>
        <v/>
      </c>
      <c r="H100" s="34" t="str">
        <f t="array" ref="H100">IF(ROWS(H$11:H100)&gt;$E$7,"",INDEX(data!I$11:I$564,SMALL(IF(data!$E$12:$E$564=Summary!$C$7,ROW(data!I$12:I$564)-ROW(data!$E$11)+1),ROWS(H$11:H100))))</f>
        <v/>
      </c>
      <c r="I100" s="34" t="str">
        <f t="array" ref="I100">IF(ROWS(I$11:I100)&gt;$E$7,"",INDEX(data!J$11:J$564,SMALL(IF(data!$E$12:$E$564=Summary!$C$7,ROW(data!J$12:J$564)-ROW(data!$E$11)+1),ROWS(I$11:I100))))</f>
        <v/>
      </c>
      <c r="J100" s="36" t="str">
        <f t="array" ref="J100">IF(ROWS(J$11:J100)&gt;$E$7,"",INDEX(data!K$11:K$564,SMALL(IF(data!$E$12:$E$564=Summary!$C$7,ROW(data!K$12:K$564)-ROW(data!$E$11)+1),ROWS(J$11:J100))))</f>
        <v/>
      </c>
      <c r="K100" s="38" t="str">
        <f t="array" ref="K100">IF(ROWS(K$11:K100)&gt;$E$7,"",INDEX(data!L$11:L$564,SMALL(IF(data!$E$12:$E$564=Summary!$C$7,ROW(data!L$12:L$564)-ROW(data!$E$11)+1),ROWS(K$11:K100))))</f>
        <v/>
      </c>
      <c r="L100" s="18"/>
    </row>
    <row r="101" spans="1:12" x14ac:dyDescent="0.2">
      <c r="A101" s="20" t="str">
        <f t="array" ref="A101">IF(ROWS(A$11:A101)&gt;$E$7,"",INDEX(data!A$11:A$564,SMALL(IF(data!$E$12:$E$564=Summary!$C$7,ROW(data!A$12:A$564)-ROW(data!$E$11)+1),ROWS(A$11:A101))))</f>
        <v/>
      </c>
      <c r="B101" s="20" t="str">
        <f t="array" ref="B101">IF(ROWS(B$11:B101)&gt;$E$7,"",INDEX(data!B$11:B$564,SMALL(IF(data!$E$12:$E$564=Summary!$C$7,ROW(data!B$12:B$564)-ROW(data!$E$11)+1),ROWS(B$11:B101))))</f>
        <v/>
      </c>
      <c r="C101" s="20" t="str">
        <f t="array" ref="C101">IF(ROWS(C$11:C101)&gt;$E$7,"",INDEX(data!C$11:C$564,SMALL(IF(data!$E$12:$E$564=Summary!$C$7,ROW(data!C$12:C$564)-ROW(data!$E$11)+1),ROWS(C$11:C101))))</f>
        <v/>
      </c>
      <c r="D101" s="32" t="str">
        <f t="array" ref="D101">IF(ROWS(D$11:D101)&gt;$E$7,"",INDEX(data!D$11:D$564,SMALL(IF(data!$E$12:$E$564=Summary!$C$7,ROW(data!D$12:D$564)-ROW(data!$E$11)+1),ROWS(D$11:D101))))</f>
        <v/>
      </c>
      <c r="E101" s="34" t="str">
        <f t="array" ref="E101">IF(ROWS(E$11:E101)&gt;$E$7,"",INDEX(data!F$11:F$564,SMALL(IF(data!$E$12:$E$564=Summary!$C$7,ROW(data!F$12:F$564)-ROW(data!$E$11)+1),ROWS(E$11:E101))))</f>
        <v/>
      </c>
      <c r="F101" s="34" t="str">
        <f t="array" ref="F101">IF(ROWS(F$11:F101)&gt;$E$7,"",INDEX(data!G$11:G$564,SMALL(IF(data!$E$12:$E$564=Summary!$C$7,ROW(data!G$12:G$564)-ROW(data!$E$11)+1),ROWS(F$11:F101))))</f>
        <v/>
      </c>
      <c r="G101" s="36" t="str">
        <f t="array" ref="G101">IF(ROWS(G$11:G101)&gt;$E$7,"",INDEX(data!H$11:H$564,SMALL(IF(data!$E$12:$E$564=Summary!$C$7,ROW(data!H$12:H$564)-ROW(data!$E$11)+1),ROWS(G$11:G101))))</f>
        <v/>
      </c>
      <c r="H101" s="34" t="str">
        <f t="array" ref="H101">IF(ROWS(H$11:H101)&gt;$E$7,"",INDEX(data!I$11:I$564,SMALL(IF(data!$E$12:$E$564=Summary!$C$7,ROW(data!I$12:I$564)-ROW(data!$E$11)+1),ROWS(H$11:H101))))</f>
        <v/>
      </c>
      <c r="I101" s="34" t="str">
        <f t="array" ref="I101">IF(ROWS(I$11:I101)&gt;$E$7,"",INDEX(data!J$11:J$564,SMALL(IF(data!$E$12:$E$564=Summary!$C$7,ROW(data!J$12:J$564)-ROW(data!$E$11)+1),ROWS(I$11:I101))))</f>
        <v/>
      </c>
      <c r="J101" s="36" t="str">
        <f t="array" ref="J101">IF(ROWS(J$11:J101)&gt;$E$7,"",INDEX(data!K$11:K$564,SMALL(IF(data!$E$12:$E$564=Summary!$C$7,ROW(data!K$12:K$564)-ROW(data!$E$11)+1),ROWS(J$11:J101))))</f>
        <v/>
      </c>
      <c r="K101" s="38" t="str">
        <f t="array" ref="K101">IF(ROWS(K$11:K101)&gt;$E$7,"",INDEX(data!L$11:L$564,SMALL(IF(data!$E$12:$E$564=Summary!$C$7,ROW(data!L$12:L$564)-ROW(data!$E$11)+1),ROWS(K$11:K101))))</f>
        <v/>
      </c>
      <c r="L101" s="18"/>
    </row>
    <row r="102" spans="1:12" x14ac:dyDescent="0.2">
      <c r="A102" s="20" t="str">
        <f t="array" ref="A102">IF(ROWS(A$11:A102)&gt;$E$7,"",INDEX(data!A$11:A$564,SMALL(IF(data!$E$12:$E$564=Summary!$C$7,ROW(data!A$12:A$564)-ROW(data!$E$11)+1),ROWS(A$11:A102))))</f>
        <v/>
      </c>
      <c r="B102" s="20" t="str">
        <f t="array" ref="B102">IF(ROWS(B$11:B102)&gt;$E$7,"",INDEX(data!B$11:B$564,SMALL(IF(data!$E$12:$E$564=Summary!$C$7,ROW(data!B$12:B$564)-ROW(data!$E$11)+1),ROWS(B$11:B102))))</f>
        <v/>
      </c>
      <c r="C102" s="20" t="str">
        <f t="array" ref="C102">IF(ROWS(C$11:C102)&gt;$E$7,"",INDEX(data!C$11:C$564,SMALL(IF(data!$E$12:$E$564=Summary!$C$7,ROW(data!C$12:C$564)-ROW(data!$E$11)+1),ROWS(C$11:C102))))</f>
        <v/>
      </c>
      <c r="D102" s="32" t="str">
        <f t="array" ref="D102">IF(ROWS(D$11:D102)&gt;$E$7,"",INDEX(data!D$11:D$564,SMALL(IF(data!$E$12:$E$564=Summary!$C$7,ROW(data!D$12:D$564)-ROW(data!$E$11)+1),ROWS(D$11:D102))))</f>
        <v/>
      </c>
      <c r="E102" s="34" t="str">
        <f t="array" ref="E102">IF(ROWS(E$11:E102)&gt;$E$7,"",INDEX(data!F$11:F$564,SMALL(IF(data!$E$12:$E$564=Summary!$C$7,ROW(data!F$12:F$564)-ROW(data!$E$11)+1),ROWS(E$11:E102))))</f>
        <v/>
      </c>
      <c r="F102" s="34" t="str">
        <f t="array" ref="F102">IF(ROWS(F$11:F102)&gt;$E$7,"",INDEX(data!G$11:G$564,SMALL(IF(data!$E$12:$E$564=Summary!$C$7,ROW(data!G$12:G$564)-ROW(data!$E$11)+1),ROWS(F$11:F102))))</f>
        <v/>
      </c>
      <c r="G102" s="36" t="str">
        <f t="array" ref="G102">IF(ROWS(G$11:G102)&gt;$E$7,"",INDEX(data!H$11:H$564,SMALL(IF(data!$E$12:$E$564=Summary!$C$7,ROW(data!H$12:H$564)-ROW(data!$E$11)+1),ROWS(G$11:G102))))</f>
        <v/>
      </c>
      <c r="H102" s="34" t="str">
        <f t="array" ref="H102">IF(ROWS(H$11:H102)&gt;$E$7,"",INDEX(data!I$11:I$564,SMALL(IF(data!$E$12:$E$564=Summary!$C$7,ROW(data!I$12:I$564)-ROW(data!$E$11)+1),ROWS(H$11:H102))))</f>
        <v/>
      </c>
      <c r="I102" s="34" t="str">
        <f t="array" ref="I102">IF(ROWS(I$11:I102)&gt;$E$7,"",INDEX(data!J$11:J$564,SMALL(IF(data!$E$12:$E$564=Summary!$C$7,ROW(data!J$12:J$564)-ROW(data!$E$11)+1),ROWS(I$11:I102))))</f>
        <v/>
      </c>
      <c r="J102" s="36" t="str">
        <f t="array" ref="J102">IF(ROWS(J$11:J102)&gt;$E$7,"",INDEX(data!K$11:K$564,SMALL(IF(data!$E$12:$E$564=Summary!$C$7,ROW(data!K$12:K$564)-ROW(data!$E$11)+1),ROWS(J$11:J102))))</f>
        <v/>
      </c>
      <c r="K102" s="38" t="str">
        <f t="array" ref="K102">IF(ROWS(K$11:K102)&gt;$E$7,"",INDEX(data!L$11:L$564,SMALL(IF(data!$E$12:$E$564=Summary!$C$7,ROW(data!L$12:L$564)-ROW(data!$E$11)+1),ROWS(K$11:K102))))</f>
        <v/>
      </c>
      <c r="L102" s="18"/>
    </row>
    <row r="103" spans="1:12" x14ac:dyDescent="0.2">
      <c r="A103" s="20" t="str">
        <f t="array" ref="A103">IF(ROWS(A$11:A103)&gt;$E$7,"",INDEX(data!A$11:A$564,SMALL(IF(data!$E$12:$E$564=Summary!$C$7,ROW(data!A$12:A$564)-ROW(data!$E$11)+1),ROWS(A$11:A103))))</f>
        <v/>
      </c>
      <c r="B103" s="20" t="str">
        <f t="array" ref="B103">IF(ROWS(B$11:B103)&gt;$E$7,"",INDEX(data!B$11:B$564,SMALL(IF(data!$E$12:$E$564=Summary!$C$7,ROW(data!B$12:B$564)-ROW(data!$E$11)+1),ROWS(B$11:B103))))</f>
        <v/>
      </c>
      <c r="C103" s="20" t="str">
        <f t="array" ref="C103">IF(ROWS(C$11:C103)&gt;$E$7,"",INDEX(data!C$11:C$564,SMALL(IF(data!$E$12:$E$564=Summary!$C$7,ROW(data!C$12:C$564)-ROW(data!$E$11)+1),ROWS(C$11:C103))))</f>
        <v/>
      </c>
      <c r="D103" s="32" t="str">
        <f t="array" ref="D103">IF(ROWS(D$11:D103)&gt;$E$7,"",INDEX(data!D$11:D$564,SMALL(IF(data!$E$12:$E$564=Summary!$C$7,ROW(data!D$12:D$564)-ROW(data!$E$11)+1),ROWS(D$11:D103))))</f>
        <v/>
      </c>
      <c r="E103" s="34" t="str">
        <f t="array" ref="E103">IF(ROWS(E$11:E103)&gt;$E$7,"",INDEX(data!F$11:F$564,SMALL(IF(data!$E$12:$E$564=Summary!$C$7,ROW(data!F$12:F$564)-ROW(data!$E$11)+1),ROWS(E$11:E103))))</f>
        <v/>
      </c>
      <c r="F103" s="34" t="str">
        <f t="array" ref="F103">IF(ROWS(F$11:F103)&gt;$E$7,"",INDEX(data!G$11:G$564,SMALL(IF(data!$E$12:$E$564=Summary!$C$7,ROW(data!G$12:G$564)-ROW(data!$E$11)+1),ROWS(F$11:F103))))</f>
        <v/>
      </c>
      <c r="G103" s="36" t="str">
        <f t="array" ref="G103">IF(ROWS(G$11:G103)&gt;$E$7,"",INDEX(data!H$11:H$564,SMALL(IF(data!$E$12:$E$564=Summary!$C$7,ROW(data!H$12:H$564)-ROW(data!$E$11)+1),ROWS(G$11:G103))))</f>
        <v/>
      </c>
      <c r="H103" s="34" t="str">
        <f t="array" ref="H103">IF(ROWS(H$11:H103)&gt;$E$7,"",INDEX(data!I$11:I$564,SMALL(IF(data!$E$12:$E$564=Summary!$C$7,ROW(data!I$12:I$564)-ROW(data!$E$11)+1),ROWS(H$11:H103))))</f>
        <v/>
      </c>
      <c r="I103" s="34" t="str">
        <f t="array" ref="I103">IF(ROWS(I$11:I103)&gt;$E$7,"",INDEX(data!J$11:J$564,SMALL(IF(data!$E$12:$E$564=Summary!$C$7,ROW(data!J$12:J$564)-ROW(data!$E$11)+1),ROWS(I$11:I103))))</f>
        <v/>
      </c>
      <c r="J103" s="36" t="str">
        <f t="array" ref="J103">IF(ROWS(J$11:J103)&gt;$E$7,"",INDEX(data!K$11:K$564,SMALL(IF(data!$E$12:$E$564=Summary!$C$7,ROW(data!K$12:K$564)-ROW(data!$E$11)+1),ROWS(J$11:J103))))</f>
        <v/>
      </c>
      <c r="K103" s="38" t="str">
        <f t="array" ref="K103">IF(ROWS(K$11:K103)&gt;$E$7,"",INDEX(data!L$11:L$564,SMALL(IF(data!$E$12:$E$564=Summary!$C$7,ROW(data!L$12:L$564)-ROW(data!$E$11)+1),ROWS(K$11:K103))))</f>
        <v/>
      </c>
      <c r="L103" s="18"/>
    </row>
    <row r="104" spans="1:12" x14ac:dyDescent="0.2">
      <c r="A104" s="20" t="str">
        <f t="array" ref="A104">IF(ROWS(A$11:A104)&gt;$E$7,"",INDEX(data!A$11:A$564,SMALL(IF(data!$E$12:$E$564=Summary!$C$7,ROW(data!A$12:A$564)-ROW(data!$E$11)+1),ROWS(A$11:A104))))</f>
        <v/>
      </c>
      <c r="B104" s="20" t="str">
        <f t="array" ref="B104">IF(ROWS(B$11:B104)&gt;$E$7,"",INDEX(data!B$11:B$564,SMALL(IF(data!$E$12:$E$564=Summary!$C$7,ROW(data!B$12:B$564)-ROW(data!$E$11)+1),ROWS(B$11:B104))))</f>
        <v/>
      </c>
      <c r="C104" s="20" t="str">
        <f t="array" ref="C104">IF(ROWS(C$11:C104)&gt;$E$7,"",INDEX(data!C$11:C$564,SMALL(IF(data!$E$12:$E$564=Summary!$C$7,ROW(data!C$12:C$564)-ROW(data!$E$11)+1),ROWS(C$11:C104))))</f>
        <v/>
      </c>
      <c r="D104" s="32" t="str">
        <f t="array" ref="D104">IF(ROWS(D$11:D104)&gt;$E$7,"",INDEX(data!D$11:D$564,SMALL(IF(data!$E$12:$E$564=Summary!$C$7,ROW(data!D$12:D$564)-ROW(data!$E$11)+1),ROWS(D$11:D104))))</f>
        <v/>
      </c>
      <c r="E104" s="34" t="str">
        <f t="array" ref="E104">IF(ROWS(E$11:E104)&gt;$E$7,"",INDEX(data!F$11:F$564,SMALL(IF(data!$E$12:$E$564=Summary!$C$7,ROW(data!F$12:F$564)-ROW(data!$E$11)+1),ROWS(E$11:E104))))</f>
        <v/>
      </c>
      <c r="F104" s="34" t="str">
        <f t="array" ref="F104">IF(ROWS(F$11:F104)&gt;$E$7,"",INDEX(data!G$11:G$564,SMALL(IF(data!$E$12:$E$564=Summary!$C$7,ROW(data!G$12:G$564)-ROW(data!$E$11)+1),ROWS(F$11:F104))))</f>
        <v/>
      </c>
      <c r="G104" s="36" t="str">
        <f t="array" ref="G104">IF(ROWS(G$11:G104)&gt;$E$7,"",INDEX(data!H$11:H$564,SMALL(IF(data!$E$12:$E$564=Summary!$C$7,ROW(data!H$12:H$564)-ROW(data!$E$11)+1),ROWS(G$11:G104))))</f>
        <v/>
      </c>
      <c r="H104" s="34" t="str">
        <f t="array" ref="H104">IF(ROWS(H$11:H104)&gt;$E$7,"",INDEX(data!I$11:I$564,SMALL(IF(data!$E$12:$E$564=Summary!$C$7,ROW(data!I$12:I$564)-ROW(data!$E$11)+1),ROWS(H$11:H104))))</f>
        <v/>
      </c>
      <c r="I104" s="34" t="str">
        <f t="array" ref="I104">IF(ROWS(I$11:I104)&gt;$E$7,"",INDEX(data!J$11:J$564,SMALL(IF(data!$E$12:$E$564=Summary!$C$7,ROW(data!J$12:J$564)-ROW(data!$E$11)+1),ROWS(I$11:I104))))</f>
        <v/>
      </c>
      <c r="J104" s="36" t="str">
        <f t="array" ref="J104">IF(ROWS(J$11:J104)&gt;$E$7,"",INDEX(data!K$11:K$564,SMALL(IF(data!$E$12:$E$564=Summary!$C$7,ROW(data!K$12:K$564)-ROW(data!$E$11)+1),ROWS(J$11:J104))))</f>
        <v/>
      </c>
      <c r="K104" s="38" t="str">
        <f t="array" ref="K104">IF(ROWS(K$11:K104)&gt;$E$7,"",INDEX(data!L$11:L$564,SMALL(IF(data!$E$12:$E$564=Summary!$C$7,ROW(data!L$12:L$564)-ROW(data!$E$11)+1),ROWS(K$11:K104))))</f>
        <v/>
      </c>
      <c r="L104" s="18"/>
    </row>
    <row r="105" spans="1:12" x14ac:dyDescent="0.2">
      <c r="A105" s="20" t="str">
        <f t="array" ref="A105">IF(ROWS(A$11:A105)&gt;$E$7,"",INDEX(data!A$11:A$564,SMALL(IF(data!$E$12:$E$564=Summary!$C$7,ROW(data!A$12:A$564)-ROW(data!$E$11)+1),ROWS(A$11:A105))))</f>
        <v/>
      </c>
      <c r="B105" s="20" t="str">
        <f t="array" ref="B105">IF(ROWS(B$11:B105)&gt;$E$7,"",INDEX(data!B$11:B$564,SMALL(IF(data!$E$12:$E$564=Summary!$C$7,ROW(data!B$12:B$564)-ROW(data!$E$11)+1),ROWS(B$11:B105))))</f>
        <v/>
      </c>
      <c r="C105" s="20" t="str">
        <f t="array" ref="C105">IF(ROWS(C$11:C105)&gt;$E$7,"",INDEX(data!C$11:C$564,SMALL(IF(data!$E$12:$E$564=Summary!$C$7,ROW(data!C$12:C$564)-ROW(data!$E$11)+1),ROWS(C$11:C105))))</f>
        <v/>
      </c>
      <c r="D105" s="32" t="str">
        <f t="array" ref="D105">IF(ROWS(D$11:D105)&gt;$E$7,"",INDEX(data!D$11:D$564,SMALL(IF(data!$E$12:$E$564=Summary!$C$7,ROW(data!D$12:D$564)-ROW(data!$E$11)+1),ROWS(D$11:D105))))</f>
        <v/>
      </c>
      <c r="E105" s="34" t="str">
        <f t="array" ref="E105">IF(ROWS(E$11:E105)&gt;$E$7,"",INDEX(data!F$11:F$564,SMALL(IF(data!$E$12:$E$564=Summary!$C$7,ROW(data!F$12:F$564)-ROW(data!$E$11)+1),ROWS(E$11:E105))))</f>
        <v/>
      </c>
      <c r="F105" s="34" t="str">
        <f t="array" ref="F105">IF(ROWS(F$11:F105)&gt;$E$7,"",INDEX(data!G$11:G$564,SMALL(IF(data!$E$12:$E$564=Summary!$C$7,ROW(data!G$12:G$564)-ROW(data!$E$11)+1),ROWS(F$11:F105))))</f>
        <v/>
      </c>
      <c r="G105" s="36" t="str">
        <f t="array" ref="G105">IF(ROWS(G$11:G105)&gt;$E$7,"",INDEX(data!H$11:H$564,SMALL(IF(data!$E$12:$E$564=Summary!$C$7,ROW(data!H$12:H$564)-ROW(data!$E$11)+1),ROWS(G$11:G105))))</f>
        <v/>
      </c>
      <c r="H105" s="34" t="str">
        <f t="array" ref="H105">IF(ROWS(H$11:H105)&gt;$E$7,"",INDEX(data!I$11:I$564,SMALL(IF(data!$E$12:$E$564=Summary!$C$7,ROW(data!I$12:I$564)-ROW(data!$E$11)+1),ROWS(H$11:H105))))</f>
        <v/>
      </c>
      <c r="I105" s="34" t="str">
        <f t="array" ref="I105">IF(ROWS(I$11:I105)&gt;$E$7,"",INDEX(data!J$11:J$564,SMALL(IF(data!$E$12:$E$564=Summary!$C$7,ROW(data!J$12:J$564)-ROW(data!$E$11)+1),ROWS(I$11:I105))))</f>
        <v/>
      </c>
      <c r="J105" s="36" t="str">
        <f t="array" ref="J105">IF(ROWS(J$11:J105)&gt;$E$7,"",INDEX(data!K$11:K$564,SMALL(IF(data!$E$12:$E$564=Summary!$C$7,ROW(data!K$12:K$564)-ROW(data!$E$11)+1),ROWS(J$11:J105))))</f>
        <v/>
      </c>
      <c r="K105" s="38" t="str">
        <f t="array" ref="K105">IF(ROWS(K$11:K105)&gt;$E$7,"",INDEX(data!L$11:L$564,SMALL(IF(data!$E$12:$E$564=Summary!$C$7,ROW(data!L$12:L$564)-ROW(data!$E$11)+1),ROWS(K$11:K105))))</f>
        <v/>
      </c>
      <c r="L105" s="18"/>
    </row>
    <row r="106" spans="1:12" x14ac:dyDescent="0.2">
      <c r="A106" s="20" t="str">
        <f t="array" ref="A106">IF(ROWS(A$11:A106)&gt;$E$7,"",INDEX(data!A$11:A$564,SMALL(IF(data!$E$12:$E$564=Summary!$C$7,ROW(data!A$12:A$564)-ROW(data!$E$11)+1),ROWS(A$11:A106))))</f>
        <v/>
      </c>
      <c r="B106" s="20" t="str">
        <f t="array" ref="B106">IF(ROWS(B$11:B106)&gt;$E$7,"",INDEX(data!B$11:B$564,SMALL(IF(data!$E$12:$E$564=Summary!$C$7,ROW(data!B$12:B$564)-ROW(data!$E$11)+1),ROWS(B$11:B106))))</f>
        <v/>
      </c>
      <c r="C106" s="20" t="str">
        <f t="array" ref="C106">IF(ROWS(C$11:C106)&gt;$E$7,"",INDEX(data!C$11:C$564,SMALL(IF(data!$E$12:$E$564=Summary!$C$7,ROW(data!C$12:C$564)-ROW(data!$E$11)+1),ROWS(C$11:C106))))</f>
        <v/>
      </c>
      <c r="D106" s="32" t="str">
        <f t="array" ref="D106">IF(ROWS(D$11:D106)&gt;$E$7,"",INDEX(data!D$11:D$564,SMALL(IF(data!$E$12:$E$564=Summary!$C$7,ROW(data!D$12:D$564)-ROW(data!$E$11)+1),ROWS(D$11:D106))))</f>
        <v/>
      </c>
      <c r="E106" s="34" t="str">
        <f t="array" ref="E106">IF(ROWS(E$11:E106)&gt;$E$7,"",INDEX(data!F$11:F$564,SMALL(IF(data!$E$12:$E$564=Summary!$C$7,ROW(data!F$12:F$564)-ROW(data!$E$11)+1),ROWS(E$11:E106))))</f>
        <v/>
      </c>
      <c r="F106" s="34" t="str">
        <f t="array" ref="F106">IF(ROWS(F$11:F106)&gt;$E$7,"",INDEX(data!G$11:G$564,SMALL(IF(data!$E$12:$E$564=Summary!$C$7,ROW(data!G$12:G$564)-ROW(data!$E$11)+1),ROWS(F$11:F106))))</f>
        <v/>
      </c>
      <c r="G106" s="36" t="str">
        <f t="array" ref="G106">IF(ROWS(G$11:G106)&gt;$E$7,"",INDEX(data!H$11:H$564,SMALL(IF(data!$E$12:$E$564=Summary!$C$7,ROW(data!H$12:H$564)-ROW(data!$E$11)+1),ROWS(G$11:G106))))</f>
        <v/>
      </c>
      <c r="H106" s="34" t="str">
        <f t="array" ref="H106">IF(ROWS(H$11:H106)&gt;$E$7,"",INDEX(data!I$11:I$564,SMALL(IF(data!$E$12:$E$564=Summary!$C$7,ROW(data!I$12:I$564)-ROW(data!$E$11)+1),ROWS(H$11:H106))))</f>
        <v/>
      </c>
      <c r="I106" s="34" t="str">
        <f t="array" ref="I106">IF(ROWS(I$11:I106)&gt;$E$7,"",INDEX(data!J$11:J$564,SMALL(IF(data!$E$12:$E$564=Summary!$C$7,ROW(data!J$12:J$564)-ROW(data!$E$11)+1),ROWS(I$11:I106))))</f>
        <v/>
      </c>
      <c r="J106" s="36" t="str">
        <f t="array" ref="J106">IF(ROWS(J$11:J106)&gt;$E$7,"",INDEX(data!K$11:K$564,SMALL(IF(data!$E$12:$E$564=Summary!$C$7,ROW(data!K$12:K$564)-ROW(data!$E$11)+1),ROWS(J$11:J106))))</f>
        <v/>
      </c>
      <c r="K106" s="38" t="str">
        <f t="array" ref="K106">IF(ROWS(K$11:K106)&gt;$E$7,"",INDEX(data!L$11:L$564,SMALL(IF(data!$E$12:$E$564=Summary!$C$7,ROW(data!L$12:L$564)-ROW(data!$E$11)+1),ROWS(K$11:K106))))</f>
        <v/>
      </c>
      <c r="L106" s="18"/>
    </row>
    <row r="107" spans="1:12" x14ac:dyDescent="0.2">
      <c r="A107" s="20" t="str">
        <f t="array" ref="A107">IF(ROWS(A$11:A107)&gt;$E$7,"",INDEX(data!A$11:A$564,SMALL(IF(data!$E$12:$E$564=Summary!$C$7,ROW(data!A$12:A$564)-ROW(data!$E$11)+1),ROWS(A$11:A107))))</f>
        <v/>
      </c>
      <c r="B107" s="20" t="str">
        <f t="array" ref="B107">IF(ROWS(B$11:B107)&gt;$E$7,"",INDEX(data!B$11:B$564,SMALL(IF(data!$E$12:$E$564=Summary!$C$7,ROW(data!B$12:B$564)-ROW(data!$E$11)+1),ROWS(B$11:B107))))</f>
        <v/>
      </c>
      <c r="C107" s="20" t="str">
        <f t="array" ref="C107">IF(ROWS(C$11:C107)&gt;$E$7,"",INDEX(data!C$11:C$564,SMALL(IF(data!$E$12:$E$564=Summary!$C$7,ROW(data!C$12:C$564)-ROW(data!$E$11)+1),ROWS(C$11:C107))))</f>
        <v/>
      </c>
      <c r="D107" s="32" t="str">
        <f t="array" ref="D107">IF(ROWS(D$11:D107)&gt;$E$7,"",INDEX(data!D$11:D$564,SMALL(IF(data!$E$12:$E$564=Summary!$C$7,ROW(data!D$12:D$564)-ROW(data!$E$11)+1),ROWS(D$11:D107))))</f>
        <v/>
      </c>
      <c r="E107" s="34" t="str">
        <f t="array" ref="E107">IF(ROWS(E$11:E107)&gt;$E$7,"",INDEX(data!F$11:F$564,SMALL(IF(data!$E$12:$E$564=Summary!$C$7,ROW(data!F$12:F$564)-ROW(data!$E$11)+1),ROWS(E$11:E107))))</f>
        <v/>
      </c>
      <c r="F107" s="34" t="str">
        <f t="array" ref="F107">IF(ROWS(F$11:F107)&gt;$E$7,"",INDEX(data!G$11:G$564,SMALL(IF(data!$E$12:$E$564=Summary!$C$7,ROW(data!G$12:G$564)-ROW(data!$E$11)+1),ROWS(F$11:F107))))</f>
        <v/>
      </c>
      <c r="G107" s="36" t="str">
        <f t="array" ref="G107">IF(ROWS(G$11:G107)&gt;$E$7,"",INDEX(data!H$11:H$564,SMALL(IF(data!$E$12:$E$564=Summary!$C$7,ROW(data!H$12:H$564)-ROW(data!$E$11)+1),ROWS(G$11:G107))))</f>
        <v/>
      </c>
      <c r="H107" s="34" t="str">
        <f t="array" ref="H107">IF(ROWS(H$11:H107)&gt;$E$7,"",INDEX(data!I$11:I$564,SMALL(IF(data!$E$12:$E$564=Summary!$C$7,ROW(data!I$12:I$564)-ROW(data!$E$11)+1),ROWS(H$11:H107))))</f>
        <v/>
      </c>
      <c r="I107" s="34" t="str">
        <f t="array" ref="I107">IF(ROWS(I$11:I107)&gt;$E$7,"",INDEX(data!J$11:J$564,SMALL(IF(data!$E$12:$E$564=Summary!$C$7,ROW(data!J$12:J$564)-ROW(data!$E$11)+1),ROWS(I$11:I107))))</f>
        <v/>
      </c>
      <c r="J107" s="36" t="str">
        <f t="array" ref="J107">IF(ROWS(J$11:J107)&gt;$E$7,"",INDEX(data!K$11:K$564,SMALL(IF(data!$E$12:$E$564=Summary!$C$7,ROW(data!K$12:K$564)-ROW(data!$E$11)+1),ROWS(J$11:J107))))</f>
        <v/>
      </c>
      <c r="K107" s="38" t="str">
        <f t="array" ref="K107">IF(ROWS(K$11:K107)&gt;$E$7,"",INDEX(data!L$11:L$564,SMALL(IF(data!$E$12:$E$564=Summary!$C$7,ROW(data!L$12:L$564)-ROW(data!$E$11)+1),ROWS(K$11:K107))))</f>
        <v/>
      </c>
      <c r="L107" s="18"/>
    </row>
    <row r="108" spans="1:12" x14ac:dyDescent="0.2">
      <c r="A108" s="20" t="str">
        <f t="array" ref="A108">IF(ROWS(A$11:A108)&gt;$E$7,"",INDEX(data!A$11:A$564,SMALL(IF(data!$E$12:$E$564=Summary!$C$7,ROW(data!A$12:A$564)-ROW(data!$E$11)+1),ROWS(A$11:A108))))</f>
        <v/>
      </c>
      <c r="B108" s="20" t="str">
        <f t="array" ref="B108">IF(ROWS(B$11:B108)&gt;$E$7,"",INDEX(data!B$11:B$564,SMALL(IF(data!$E$12:$E$564=Summary!$C$7,ROW(data!B$12:B$564)-ROW(data!$E$11)+1),ROWS(B$11:B108))))</f>
        <v/>
      </c>
      <c r="C108" s="20" t="str">
        <f t="array" ref="C108">IF(ROWS(C$11:C108)&gt;$E$7,"",INDEX(data!C$11:C$564,SMALL(IF(data!$E$12:$E$564=Summary!$C$7,ROW(data!C$12:C$564)-ROW(data!$E$11)+1),ROWS(C$11:C108))))</f>
        <v/>
      </c>
      <c r="D108" s="32" t="str">
        <f t="array" ref="D108">IF(ROWS(D$11:D108)&gt;$E$7,"",INDEX(data!D$11:D$564,SMALL(IF(data!$E$12:$E$564=Summary!$C$7,ROW(data!D$12:D$564)-ROW(data!$E$11)+1),ROWS(D$11:D108))))</f>
        <v/>
      </c>
      <c r="E108" s="34" t="str">
        <f t="array" ref="E108">IF(ROWS(E$11:E108)&gt;$E$7,"",INDEX(data!F$11:F$564,SMALL(IF(data!$E$12:$E$564=Summary!$C$7,ROW(data!F$12:F$564)-ROW(data!$E$11)+1),ROWS(E$11:E108))))</f>
        <v/>
      </c>
      <c r="F108" s="34" t="str">
        <f t="array" ref="F108">IF(ROWS(F$11:F108)&gt;$E$7,"",INDEX(data!G$11:G$564,SMALL(IF(data!$E$12:$E$564=Summary!$C$7,ROW(data!G$12:G$564)-ROW(data!$E$11)+1),ROWS(F$11:F108))))</f>
        <v/>
      </c>
      <c r="G108" s="36" t="str">
        <f t="array" ref="G108">IF(ROWS(G$11:G108)&gt;$E$7,"",INDEX(data!H$11:H$564,SMALL(IF(data!$E$12:$E$564=Summary!$C$7,ROW(data!H$12:H$564)-ROW(data!$E$11)+1),ROWS(G$11:G108))))</f>
        <v/>
      </c>
      <c r="H108" s="34" t="str">
        <f t="array" ref="H108">IF(ROWS(H$11:H108)&gt;$E$7,"",INDEX(data!I$11:I$564,SMALL(IF(data!$E$12:$E$564=Summary!$C$7,ROW(data!I$12:I$564)-ROW(data!$E$11)+1),ROWS(H$11:H108))))</f>
        <v/>
      </c>
      <c r="I108" s="34" t="str">
        <f t="array" ref="I108">IF(ROWS(I$11:I108)&gt;$E$7,"",INDEX(data!J$11:J$564,SMALL(IF(data!$E$12:$E$564=Summary!$C$7,ROW(data!J$12:J$564)-ROW(data!$E$11)+1),ROWS(I$11:I108))))</f>
        <v/>
      </c>
      <c r="J108" s="36" t="str">
        <f t="array" ref="J108">IF(ROWS(J$11:J108)&gt;$E$7,"",INDEX(data!K$11:K$564,SMALL(IF(data!$E$12:$E$564=Summary!$C$7,ROW(data!K$12:K$564)-ROW(data!$E$11)+1),ROWS(J$11:J108))))</f>
        <v/>
      </c>
      <c r="K108" s="38" t="str">
        <f t="array" ref="K108">IF(ROWS(K$11:K108)&gt;$E$7,"",INDEX(data!L$11:L$564,SMALL(IF(data!$E$12:$E$564=Summary!$C$7,ROW(data!L$12:L$564)-ROW(data!$E$11)+1),ROWS(K$11:K108))))</f>
        <v/>
      </c>
      <c r="L108" s="18"/>
    </row>
    <row r="109" spans="1:12" x14ac:dyDescent="0.2">
      <c r="A109" s="20" t="str">
        <f t="array" ref="A109">IF(ROWS(A$11:A109)&gt;$E$7,"",INDEX(data!A$11:A$564,SMALL(IF(data!$E$12:$E$564=Summary!$C$7,ROW(data!A$12:A$564)-ROW(data!$E$11)+1),ROWS(A$11:A109))))</f>
        <v/>
      </c>
      <c r="B109" s="20" t="str">
        <f t="array" ref="B109">IF(ROWS(B$11:B109)&gt;$E$7,"",INDEX(data!B$11:B$564,SMALL(IF(data!$E$12:$E$564=Summary!$C$7,ROW(data!B$12:B$564)-ROW(data!$E$11)+1),ROWS(B$11:B109))))</f>
        <v/>
      </c>
      <c r="C109" s="20" t="str">
        <f t="array" ref="C109">IF(ROWS(C$11:C109)&gt;$E$7,"",INDEX(data!C$11:C$564,SMALL(IF(data!$E$12:$E$564=Summary!$C$7,ROW(data!C$12:C$564)-ROW(data!$E$11)+1),ROWS(C$11:C109))))</f>
        <v/>
      </c>
      <c r="D109" s="32" t="str">
        <f t="array" ref="D109">IF(ROWS(D$11:D109)&gt;$E$7,"",INDEX(data!D$11:D$564,SMALL(IF(data!$E$12:$E$564=Summary!$C$7,ROW(data!D$12:D$564)-ROW(data!$E$11)+1),ROWS(D$11:D109))))</f>
        <v/>
      </c>
      <c r="E109" s="34" t="str">
        <f t="array" ref="E109">IF(ROWS(E$11:E109)&gt;$E$7,"",INDEX(data!F$11:F$564,SMALL(IF(data!$E$12:$E$564=Summary!$C$7,ROW(data!F$12:F$564)-ROW(data!$E$11)+1),ROWS(E$11:E109))))</f>
        <v/>
      </c>
      <c r="F109" s="34" t="str">
        <f t="array" ref="F109">IF(ROWS(F$11:F109)&gt;$E$7,"",INDEX(data!G$11:G$564,SMALL(IF(data!$E$12:$E$564=Summary!$C$7,ROW(data!G$12:G$564)-ROW(data!$E$11)+1),ROWS(F$11:F109))))</f>
        <v/>
      </c>
      <c r="G109" s="36" t="str">
        <f t="array" ref="G109">IF(ROWS(G$11:G109)&gt;$E$7,"",INDEX(data!H$11:H$564,SMALL(IF(data!$E$12:$E$564=Summary!$C$7,ROW(data!H$12:H$564)-ROW(data!$E$11)+1),ROWS(G$11:G109))))</f>
        <v/>
      </c>
      <c r="H109" s="34" t="str">
        <f t="array" ref="H109">IF(ROWS(H$11:H109)&gt;$E$7,"",INDEX(data!I$11:I$564,SMALL(IF(data!$E$12:$E$564=Summary!$C$7,ROW(data!I$12:I$564)-ROW(data!$E$11)+1),ROWS(H$11:H109))))</f>
        <v/>
      </c>
      <c r="I109" s="34" t="str">
        <f t="array" ref="I109">IF(ROWS(I$11:I109)&gt;$E$7,"",INDEX(data!J$11:J$564,SMALL(IF(data!$E$12:$E$564=Summary!$C$7,ROW(data!J$12:J$564)-ROW(data!$E$11)+1),ROWS(I$11:I109))))</f>
        <v/>
      </c>
      <c r="J109" s="36" t="str">
        <f t="array" ref="J109">IF(ROWS(J$11:J109)&gt;$E$7,"",INDEX(data!K$11:K$564,SMALL(IF(data!$E$12:$E$564=Summary!$C$7,ROW(data!K$12:K$564)-ROW(data!$E$11)+1),ROWS(J$11:J109))))</f>
        <v/>
      </c>
      <c r="K109" s="38" t="str">
        <f t="array" ref="K109">IF(ROWS(K$11:K109)&gt;$E$7,"",INDEX(data!L$11:L$564,SMALL(IF(data!$E$12:$E$564=Summary!$C$7,ROW(data!L$12:L$564)-ROW(data!$E$11)+1),ROWS(K$11:K109))))</f>
        <v/>
      </c>
      <c r="L109" s="18"/>
    </row>
    <row r="110" spans="1:12" x14ac:dyDescent="0.2">
      <c r="A110" s="20" t="str">
        <f t="array" ref="A110">IF(ROWS(A$11:A110)&gt;$E$7,"",INDEX(data!A$11:A$564,SMALL(IF(data!$E$12:$E$564=Summary!$C$7,ROW(data!A$12:A$564)-ROW(data!$E$11)+1),ROWS(A$11:A110))))</f>
        <v/>
      </c>
      <c r="B110" s="20" t="str">
        <f t="array" ref="B110">IF(ROWS(B$11:B110)&gt;$E$7,"",INDEX(data!B$11:B$564,SMALL(IF(data!$E$12:$E$564=Summary!$C$7,ROW(data!B$12:B$564)-ROW(data!$E$11)+1),ROWS(B$11:B110))))</f>
        <v/>
      </c>
      <c r="C110" s="20" t="str">
        <f t="array" ref="C110">IF(ROWS(C$11:C110)&gt;$E$7,"",INDEX(data!C$11:C$564,SMALL(IF(data!$E$12:$E$564=Summary!$C$7,ROW(data!C$12:C$564)-ROW(data!$E$11)+1),ROWS(C$11:C110))))</f>
        <v/>
      </c>
      <c r="D110" s="32" t="str">
        <f t="array" ref="D110">IF(ROWS(D$11:D110)&gt;$E$7,"",INDEX(data!D$11:D$564,SMALL(IF(data!$E$12:$E$564=Summary!$C$7,ROW(data!D$12:D$564)-ROW(data!$E$11)+1),ROWS(D$11:D110))))</f>
        <v/>
      </c>
      <c r="E110" s="34" t="str">
        <f t="array" ref="E110">IF(ROWS(E$11:E110)&gt;$E$7,"",INDEX(data!F$11:F$564,SMALL(IF(data!$E$12:$E$564=Summary!$C$7,ROW(data!F$12:F$564)-ROW(data!$E$11)+1),ROWS(E$11:E110))))</f>
        <v/>
      </c>
      <c r="F110" s="34" t="str">
        <f t="array" ref="F110">IF(ROWS(F$11:F110)&gt;$E$7,"",INDEX(data!G$11:G$564,SMALL(IF(data!$E$12:$E$564=Summary!$C$7,ROW(data!G$12:G$564)-ROW(data!$E$11)+1),ROWS(F$11:F110))))</f>
        <v/>
      </c>
      <c r="G110" s="36" t="str">
        <f t="array" ref="G110">IF(ROWS(G$11:G110)&gt;$E$7,"",INDEX(data!H$11:H$564,SMALL(IF(data!$E$12:$E$564=Summary!$C$7,ROW(data!H$12:H$564)-ROW(data!$E$11)+1),ROWS(G$11:G110))))</f>
        <v/>
      </c>
      <c r="H110" s="34" t="str">
        <f t="array" ref="H110">IF(ROWS(H$11:H110)&gt;$E$7,"",INDEX(data!I$11:I$564,SMALL(IF(data!$E$12:$E$564=Summary!$C$7,ROW(data!I$12:I$564)-ROW(data!$E$11)+1),ROWS(H$11:H110))))</f>
        <v/>
      </c>
      <c r="I110" s="34" t="str">
        <f t="array" ref="I110">IF(ROWS(I$11:I110)&gt;$E$7,"",INDEX(data!J$11:J$564,SMALL(IF(data!$E$12:$E$564=Summary!$C$7,ROW(data!J$12:J$564)-ROW(data!$E$11)+1),ROWS(I$11:I110))))</f>
        <v/>
      </c>
      <c r="J110" s="36" t="str">
        <f t="array" ref="J110">IF(ROWS(J$11:J110)&gt;$E$7,"",INDEX(data!K$11:K$564,SMALL(IF(data!$E$12:$E$564=Summary!$C$7,ROW(data!K$12:K$564)-ROW(data!$E$11)+1),ROWS(J$11:J110))))</f>
        <v/>
      </c>
      <c r="K110" s="38" t="str">
        <f t="array" ref="K110">IF(ROWS(K$11:K110)&gt;$E$7,"",INDEX(data!L$11:L$564,SMALL(IF(data!$E$12:$E$564=Summary!$C$7,ROW(data!L$12:L$564)-ROW(data!$E$11)+1),ROWS(K$11:K110))))</f>
        <v/>
      </c>
      <c r="L110" s="18"/>
    </row>
    <row r="111" spans="1:12" x14ac:dyDescent="0.2">
      <c r="A111" s="20" t="str">
        <f t="array" ref="A111">IF(ROWS(A$11:A111)&gt;$E$7,"",INDEX(data!A$11:A$564,SMALL(IF(data!$E$12:$E$564=Summary!$C$7,ROW(data!A$12:A$564)-ROW(data!$E$11)+1),ROWS(A$11:A111))))</f>
        <v/>
      </c>
      <c r="B111" s="20" t="str">
        <f t="array" ref="B111">IF(ROWS(B$11:B111)&gt;$E$7,"",INDEX(data!B$11:B$564,SMALL(IF(data!$E$12:$E$564=Summary!$C$7,ROW(data!B$12:B$564)-ROW(data!$E$11)+1),ROWS(B$11:B111))))</f>
        <v/>
      </c>
      <c r="C111" s="20" t="str">
        <f t="array" ref="C111">IF(ROWS(C$11:C111)&gt;$E$7,"",INDEX(data!C$11:C$564,SMALL(IF(data!$E$12:$E$564=Summary!$C$7,ROW(data!C$12:C$564)-ROW(data!$E$11)+1),ROWS(C$11:C111))))</f>
        <v/>
      </c>
      <c r="D111" s="32" t="str">
        <f t="array" ref="D111">IF(ROWS(D$11:D111)&gt;$E$7,"",INDEX(data!D$11:D$564,SMALL(IF(data!$E$12:$E$564=Summary!$C$7,ROW(data!D$12:D$564)-ROW(data!$E$11)+1),ROWS(D$11:D111))))</f>
        <v/>
      </c>
      <c r="E111" s="34" t="str">
        <f t="array" ref="E111">IF(ROWS(E$11:E111)&gt;$E$7,"",INDEX(data!F$11:F$564,SMALL(IF(data!$E$12:$E$564=Summary!$C$7,ROW(data!F$12:F$564)-ROW(data!$E$11)+1),ROWS(E$11:E111))))</f>
        <v/>
      </c>
      <c r="F111" s="34" t="str">
        <f t="array" ref="F111">IF(ROWS(F$11:F111)&gt;$E$7,"",INDEX(data!G$11:G$564,SMALL(IF(data!$E$12:$E$564=Summary!$C$7,ROW(data!G$12:G$564)-ROW(data!$E$11)+1),ROWS(F$11:F111))))</f>
        <v/>
      </c>
      <c r="G111" s="36" t="str">
        <f t="array" ref="G111">IF(ROWS(G$11:G111)&gt;$E$7,"",INDEX(data!H$11:H$564,SMALL(IF(data!$E$12:$E$564=Summary!$C$7,ROW(data!H$12:H$564)-ROW(data!$E$11)+1),ROWS(G$11:G111))))</f>
        <v/>
      </c>
      <c r="H111" s="34" t="str">
        <f t="array" ref="H111">IF(ROWS(H$11:H111)&gt;$E$7,"",INDEX(data!I$11:I$564,SMALL(IF(data!$E$12:$E$564=Summary!$C$7,ROW(data!I$12:I$564)-ROW(data!$E$11)+1),ROWS(H$11:H111))))</f>
        <v/>
      </c>
      <c r="I111" s="34" t="str">
        <f t="array" ref="I111">IF(ROWS(I$11:I111)&gt;$E$7,"",INDEX(data!J$11:J$564,SMALL(IF(data!$E$12:$E$564=Summary!$C$7,ROW(data!J$12:J$564)-ROW(data!$E$11)+1),ROWS(I$11:I111))))</f>
        <v/>
      </c>
      <c r="J111" s="36" t="str">
        <f t="array" ref="J111">IF(ROWS(J$11:J111)&gt;$E$7,"",INDEX(data!K$11:K$564,SMALL(IF(data!$E$12:$E$564=Summary!$C$7,ROW(data!K$12:K$564)-ROW(data!$E$11)+1),ROWS(J$11:J111))))</f>
        <v/>
      </c>
      <c r="K111" s="38" t="str">
        <f t="array" ref="K111">IF(ROWS(K$11:K111)&gt;$E$7,"",INDEX(data!L$11:L$564,SMALL(IF(data!$E$12:$E$564=Summary!$C$7,ROW(data!L$12:L$564)-ROW(data!$E$11)+1),ROWS(K$11:K111))))</f>
        <v/>
      </c>
      <c r="L111" s="18"/>
    </row>
    <row r="112" spans="1:12" x14ac:dyDescent="0.2">
      <c r="A112" s="20" t="str">
        <f t="array" ref="A112">IF(ROWS(A$11:A112)&gt;$E$7,"",INDEX(data!A$11:A$564,SMALL(IF(data!$E$12:$E$564=Summary!$C$7,ROW(data!A$12:A$564)-ROW(data!$E$11)+1),ROWS(A$11:A112))))</f>
        <v/>
      </c>
      <c r="B112" s="20" t="str">
        <f t="array" ref="B112">IF(ROWS(B$11:B112)&gt;$E$7,"",INDEX(data!B$11:B$564,SMALL(IF(data!$E$12:$E$564=Summary!$C$7,ROW(data!B$12:B$564)-ROW(data!$E$11)+1),ROWS(B$11:B112))))</f>
        <v/>
      </c>
      <c r="C112" s="20" t="str">
        <f t="array" ref="C112">IF(ROWS(C$11:C112)&gt;$E$7,"",INDEX(data!C$11:C$564,SMALL(IF(data!$E$12:$E$564=Summary!$C$7,ROW(data!C$12:C$564)-ROW(data!$E$11)+1),ROWS(C$11:C112))))</f>
        <v/>
      </c>
      <c r="D112" s="32" t="str">
        <f t="array" ref="D112">IF(ROWS(D$11:D112)&gt;$E$7,"",INDEX(data!D$11:D$564,SMALL(IF(data!$E$12:$E$564=Summary!$C$7,ROW(data!D$12:D$564)-ROW(data!$E$11)+1),ROWS(D$11:D112))))</f>
        <v/>
      </c>
      <c r="E112" s="34" t="str">
        <f t="array" ref="E112">IF(ROWS(E$11:E112)&gt;$E$7,"",INDEX(data!F$11:F$564,SMALL(IF(data!$E$12:$E$564=Summary!$C$7,ROW(data!F$12:F$564)-ROW(data!$E$11)+1),ROWS(E$11:E112))))</f>
        <v/>
      </c>
      <c r="F112" s="34" t="str">
        <f t="array" ref="F112">IF(ROWS(F$11:F112)&gt;$E$7,"",INDEX(data!G$11:G$564,SMALL(IF(data!$E$12:$E$564=Summary!$C$7,ROW(data!G$12:G$564)-ROW(data!$E$11)+1),ROWS(F$11:F112))))</f>
        <v/>
      </c>
      <c r="G112" s="36" t="str">
        <f t="array" ref="G112">IF(ROWS(G$11:G112)&gt;$E$7,"",INDEX(data!H$11:H$564,SMALL(IF(data!$E$12:$E$564=Summary!$C$7,ROW(data!H$12:H$564)-ROW(data!$E$11)+1),ROWS(G$11:G112))))</f>
        <v/>
      </c>
      <c r="H112" s="34" t="str">
        <f t="array" ref="H112">IF(ROWS(H$11:H112)&gt;$E$7,"",INDEX(data!I$11:I$564,SMALL(IF(data!$E$12:$E$564=Summary!$C$7,ROW(data!I$12:I$564)-ROW(data!$E$11)+1),ROWS(H$11:H112))))</f>
        <v/>
      </c>
      <c r="I112" s="34" t="str">
        <f t="array" ref="I112">IF(ROWS(I$11:I112)&gt;$E$7,"",INDEX(data!J$11:J$564,SMALL(IF(data!$E$12:$E$564=Summary!$C$7,ROW(data!J$12:J$564)-ROW(data!$E$11)+1),ROWS(I$11:I112))))</f>
        <v/>
      </c>
      <c r="J112" s="36" t="str">
        <f t="array" ref="J112">IF(ROWS(J$11:J112)&gt;$E$7,"",INDEX(data!K$11:K$564,SMALL(IF(data!$E$12:$E$564=Summary!$C$7,ROW(data!K$12:K$564)-ROW(data!$E$11)+1),ROWS(J$11:J112))))</f>
        <v/>
      </c>
      <c r="K112" s="38" t="str">
        <f t="array" ref="K112">IF(ROWS(K$11:K112)&gt;$E$7,"",INDEX(data!L$11:L$564,SMALL(IF(data!$E$12:$E$564=Summary!$C$7,ROW(data!L$12:L$564)-ROW(data!$E$11)+1),ROWS(K$11:K112))))</f>
        <v/>
      </c>
      <c r="L112" s="18"/>
    </row>
    <row r="113" spans="1:12" x14ac:dyDescent="0.2">
      <c r="A113" s="20" t="str">
        <f t="array" ref="A113">IF(ROWS(A$11:A113)&gt;$E$7,"",INDEX(data!A$11:A$564,SMALL(IF(data!$E$12:$E$564=Summary!$C$7,ROW(data!A$12:A$564)-ROW(data!$E$11)+1),ROWS(A$11:A113))))</f>
        <v/>
      </c>
      <c r="B113" s="20" t="str">
        <f t="array" ref="B113">IF(ROWS(B$11:B113)&gt;$E$7,"",INDEX(data!B$11:B$564,SMALL(IF(data!$E$12:$E$564=Summary!$C$7,ROW(data!B$12:B$564)-ROW(data!$E$11)+1),ROWS(B$11:B113))))</f>
        <v/>
      </c>
      <c r="C113" s="20" t="str">
        <f t="array" ref="C113">IF(ROWS(C$11:C113)&gt;$E$7,"",INDEX(data!C$11:C$564,SMALL(IF(data!$E$12:$E$564=Summary!$C$7,ROW(data!C$12:C$564)-ROW(data!$E$11)+1),ROWS(C$11:C113))))</f>
        <v/>
      </c>
      <c r="D113" s="32" t="str">
        <f t="array" ref="D113">IF(ROWS(D$11:D113)&gt;$E$7,"",INDEX(data!D$11:D$564,SMALL(IF(data!$E$12:$E$564=Summary!$C$7,ROW(data!D$12:D$564)-ROW(data!$E$11)+1),ROWS(D$11:D113))))</f>
        <v/>
      </c>
      <c r="E113" s="34" t="str">
        <f t="array" ref="E113">IF(ROWS(E$11:E113)&gt;$E$7,"",INDEX(data!F$11:F$564,SMALL(IF(data!$E$12:$E$564=Summary!$C$7,ROW(data!F$12:F$564)-ROW(data!$E$11)+1),ROWS(E$11:E113))))</f>
        <v/>
      </c>
      <c r="F113" s="34" t="str">
        <f t="array" ref="F113">IF(ROWS(F$11:F113)&gt;$E$7,"",INDEX(data!G$11:G$564,SMALL(IF(data!$E$12:$E$564=Summary!$C$7,ROW(data!G$12:G$564)-ROW(data!$E$11)+1),ROWS(F$11:F113))))</f>
        <v/>
      </c>
      <c r="G113" s="36" t="str">
        <f t="array" ref="G113">IF(ROWS(G$11:G113)&gt;$E$7,"",INDEX(data!H$11:H$564,SMALL(IF(data!$E$12:$E$564=Summary!$C$7,ROW(data!H$12:H$564)-ROW(data!$E$11)+1),ROWS(G$11:G113))))</f>
        <v/>
      </c>
      <c r="H113" s="34" t="str">
        <f t="array" ref="H113">IF(ROWS(H$11:H113)&gt;$E$7,"",INDEX(data!I$11:I$564,SMALL(IF(data!$E$12:$E$564=Summary!$C$7,ROW(data!I$12:I$564)-ROW(data!$E$11)+1),ROWS(H$11:H113))))</f>
        <v/>
      </c>
      <c r="I113" s="34" t="str">
        <f t="array" ref="I113">IF(ROWS(I$11:I113)&gt;$E$7,"",INDEX(data!J$11:J$564,SMALL(IF(data!$E$12:$E$564=Summary!$C$7,ROW(data!J$12:J$564)-ROW(data!$E$11)+1),ROWS(I$11:I113))))</f>
        <v/>
      </c>
      <c r="J113" s="36" t="str">
        <f t="array" ref="J113">IF(ROWS(J$11:J113)&gt;$E$7,"",INDEX(data!K$11:K$564,SMALL(IF(data!$E$12:$E$564=Summary!$C$7,ROW(data!K$12:K$564)-ROW(data!$E$11)+1),ROWS(J$11:J113))))</f>
        <v/>
      </c>
      <c r="K113" s="38" t="str">
        <f t="array" ref="K113">IF(ROWS(K$11:K113)&gt;$E$7,"",INDEX(data!L$11:L$564,SMALL(IF(data!$E$12:$E$564=Summary!$C$7,ROW(data!L$12:L$564)-ROW(data!$E$11)+1),ROWS(K$11:K113))))</f>
        <v/>
      </c>
      <c r="L113" s="18"/>
    </row>
    <row r="114" spans="1:12" x14ac:dyDescent="0.2">
      <c r="A114" s="20" t="str">
        <f t="array" ref="A114">IF(ROWS(A$11:A114)&gt;$E$7,"",INDEX(data!A$11:A$564,SMALL(IF(data!$E$12:$E$564=Summary!$C$7,ROW(data!A$12:A$564)-ROW(data!$E$11)+1),ROWS(A$11:A114))))</f>
        <v/>
      </c>
      <c r="B114" s="20" t="str">
        <f t="array" ref="B114">IF(ROWS(B$11:B114)&gt;$E$7,"",INDEX(data!B$11:B$564,SMALL(IF(data!$E$12:$E$564=Summary!$C$7,ROW(data!B$12:B$564)-ROW(data!$E$11)+1),ROWS(B$11:B114))))</f>
        <v/>
      </c>
      <c r="C114" s="20" t="str">
        <f t="array" ref="C114">IF(ROWS(C$11:C114)&gt;$E$7,"",INDEX(data!C$11:C$564,SMALL(IF(data!$E$12:$E$564=Summary!$C$7,ROW(data!C$12:C$564)-ROW(data!$E$11)+1),ROWS(C$11:C114))))</f>
        <v/>
      </c>
      <c r="D114" s="32" t="str">
        <f t="array" ref="D114">IF(ROWS(D$11:D114)&gt;$E$7,"",INDEX(data!D$11:D$564,SMALL(IF(data!$E$12:$E$564=Summary!$C$7,ROW(data!D$12:D$564)-ROW(data!$E$11)+1),ROWS(D$11:D114))))</f>
        <v/>
      </c>
      <c r="E114" s="34" t="str">
        <f t="array" ref="E114">IF(ROWS(E$11:E114)&gt;$E$7,"",INDEX(data!F$11:F$564,SMALL(IF(data!$E$12:$E$564=Summary!$C$7,ROW(data!F$12:F$564)-ROW(data!$E$11)+1),ROWS(E$11:E114))))</f>
        <v/>
      </c>
      <c r="F114" s="34" t="str">
        <f t="array" ref="F114">IF(ROWS(F$11:F114)&gt;$E$7,"",INDEX(data!G$11:G$564,SMALL(IF(data!$E$12:$E$564=Summary!$C$7,ROW(data!G$12:G$564)-ROW(data!$E$11)+1),ROWS(F$11:F114))))</f>
        <v/>
      </c>
      <c r="G114" s="36" t="str">
        <f t="array" ref="G114">IF(ROWS(G$11:G114)&gt;$E$7,"",INDEX(data!H$11:H$564,SMALL(IF(data!$E$12:$E$564=Summary!$C$7,ROW(data!H$12:H$564)-ROW(data!$E$11)+1),ROWS(G$11:G114))))</f>
        <v/>
      </c>
      <c r="H114" s="34" t="str">
        <f t="array" ref="H114">IF(ROWS(H$11:H114)&gt;$E$7,"",INDEX(data!I$11:I$564,SMALL(IF(data!$E$12:$E$564=Summary!$C$7,ROW(data!I$12:I$564)-ROW(data!$E$11)+1),ROWS(H$11:H114))))</f>
        <v/>
      </c>
      <c r="I114" s="34" t="str">
        <f t="array" ref="I114">IF(ROWS(I$11:I114)&gt;$E$7,"",INDEX(data!J$11:J$564,SMALL(IF(data!$E$12:$E$564=Summary!$C$7,ROW(data!J$12:J$564)-ROW(data!$E$11)+1),ROWS(I$11:I114))))</f>
        <v/>
      </c>
      <c r="J114" s="36" t="str">
        <f t="array" ref="J114">IF(ROWS(J$11:J114)&gt;$E$7,"",INDEX(data!K$11:K$564,SMALL(IF(data!$E$12:$E$564=Summary!$C$7,ROW(data!K$12:K$564)-ROW(data!$E$11)+1),ROWS(J$11:J114))))</f>
        <v/>
      </c>
      <c r="K114" s="38" t="str">
        <f t="array" ref="K114">IF(ROWS(K$11:K114)&gt;$E$7,"",INDEX(data!L$11:L$564,SMALL(IF(data!$E$12:$E$564=Summary!$C$7,ROW(data!L$12:L$564)-ROW(data!$E$11)+1),ROWS(K$11:K114))))</f>
        <v/>
      </c>
      <c r="L114" s="18"/>
    </row>
    <row r="115" spans="1:12" x14ac:dyDescent="0.2">
      <c r="A115" s="20" t="str">
        <f t="array" ref="A115">IF(ROWS(A$11:A115)&gt;$E$7,"",INDEX(data!A$11:A$564,SMALL(IF(data!$E$12:$E$564=Summary!$C$7,ROW(data!A$12:A$564)-ROW(data!$E$11)+1),ROWS(A$11:A115))))</f>
        <v/>
      </c>
      <c r="B115" s="20" t="str">
        <f t="array" ref="B115">IF(ROWS(B$11:B115)&gt;$E$7,"",INDEX(data!B$11:B$564,SMALL(IF(data!$E$12:$E$564=Summary!$C$7,ROW(data!B$12:B$564)-ROW(data!$E$11)+1),ROWS(B$11:B115))))</f>
        <v/>
      </c>
      <c r="C115" s="20" t="str">
        <f t="array" ref="C115">IF(ROWS(C$11:C115)&gt;$E$7,"",INDEX(data!C$11:C$564,SMALL(IF(data!$E$12:$E$564=Summary!$C$7,ROW(data!C$12:C$564)-ROW(data!$E$11)+1),ROWS(C$11:C115))))</f>
        <v/>
      </c>
      <c r="D115" s="32" t="str">
        <f t="array" ref="D115">IF(ROWS(D$11:D115)&gt;$E$7,"",INDEX(data!D$11:D$564,SMALL(IF(data!$E$12:$E$564=Summary!$C$7,ROW(data!D$12:D$564)-ROW(data!$E$11)+1),ROWS(D$11:D115))))</f>
        <v/>
      </c>
      <c r="E115" s="34" t="str">
        <f t="array" ref="E115">IF(ROWS(E$11:E115)&gt;$E$7,"",INDEX(data!F$11:F$564,SMALL(IF(data!$E$12:$E$564=Summary!$C$7,ROW(data!F$12:F$564)-ROW(data!$E$11)+1),ROWS(E$11:E115))))</f>
        <v/>
      </c>
      <c r="F115" s="34" t="str">
        <f t="array" ref="F115">IF(ROWS(F$11:F115)&gt;$E$7,"",INDEX(data!G$11:G$564,SMALL(IF(data!$E$12:$E$564=Summary!$C$7,ROW(data!G$12:G$564)-ROW(data!$E$11)+1),ROWS(F$11:F115))))</f>
        <v/>
      </c>
      <c r="G115" s="36" t="str">
        <f t="array" ref="G115">IF(ROWS(G$11:G115)&gt;$E$7,"",INDEX(data!H$11:H$564,SMALL(IF(data!$E$12:$E$564=Summary!$C$7,ROW(data!H$12:H$564)-ROW(data!$E$11)+1),ROWS(G$11:G115))))</f>
        <v/>
      </c>
      <c r="H115" s="34" t="str">
        <f t="array" ref="H115">IF(ROWS(H$11:H115)&gt;$E$7,"",INDEX(data!I$11:I$564,SMALL(IF(data!$E$12:$E$564=Summary!$C$7,ROW(data!I$12:I$564)-ROW(data!$E$11)+1),ROWS(H$11:H115))))</f>
        <v/>
      </c>
      <c r="I115" s="34" t="str">
        <f t="array" ref="I115">IF(ROWS(I$11:I115)&gt;$E$7,"",INDEX(data!J$11:J$564,SMALL(IF(data!$E$12:$E$564=Summary!$C$7,ROW(data!J$12:J$564)-ROW(data!$E$11)+1),ROWS(I$11:I115))))</f>
        <v/>
      </c>
      <c r="J115" s="36" t="str">
        <f t="array" ref="J115">IF(ROWS(J$11:J115)&gt;$E$7,"",INDEX(data!K$11:K$564,SMALL(IF(data!$E$12:$E$564=Summary!$C$7,ROW(data!K$12:K$564)-ROW(data!$E$11)+1),ROWS(J$11:J115))))</f>
        <v/>
      </c>
      <c r="K115" s="38" t="str">
        <f t="array" ref="K115">IF(ROWS(K$11:K115)&gt;$E$7,"",INDEX(data!L$11:L$564,SMALL(IF(data!$E$12:$E$564=Summary!$C$7,ROW(data!L$12:L$564)-ROW(data!$E$11)+1),ROWS(K$11:K115))))</f>
        <v/>
      </c>
      <c r="L115" s="18"/>
    </row>
    <row r="116" spans="1:12" x14ac:dyDescent="0.2">
      <c r="A116" s="20" t="str">
        <f t="array" ref="A116">IF(ROWS(A$11:A116)&gt;$E$7,"",INDEX(data!A$11:A$564,SMALL(IF(data!$E$12:$E$564=Summary!$C$7,ROW(data!A$12:A$564)-ROW(data!$E$11)+1),ROWS(A$11:A116))))</f>
        <v/>
      </c>
      <c r="B116" s="20" t="str">
        <f t="array" ref="B116">IF(ROWS(B$11:B116)&gt;$E$7,"",INDEX(data!B$11:B$564,SMALL(IF(data!$E$12:$E$564=Summary!$C$7,ROW(data!B$12:B$564)-ROW(data!$E$11)+1),ROWS(B$11:B116))))</f>
        <v/>
      </c>
      <c r="C116" s="20" t="str">
        <f t="array" ref="C116">IF(ROWS(C$11:C116)&gt;$E$7,"",INDEX(data!C$11:C$564,SMALL(IF(data!$E$12:$E$564=Summary!$C$7,ROW(data!C$12:C$564)-ROW(data!$E$11)+1),ROWS(C$11:C116))))</f>
        <v/>
      </c>
      <c r="D116" s="32" t="str">
        <f t="array" ref="D116">IF(ROWS(D$11:D116)&gt;$E$7,"",INDEX(data!D$11:D$564,SMALL(IF(data!$E$12:$E$564=Summary!$C$7,ROW(data!D$12:D$564)-ROW(data!$E$11)+1),ROWS(D$11:D116))))</f>
        <v/>
      </c>
      <c r="E116" s="34" t="str">
        <f t="array" ref="E116">IF(ROWS(E$11:E116)&gt;$E$7,"",INDEX(data!F$11:F$564,SMALL(IF(data!$E$12:$E$564=Summary!$C$7,ROW(data!F$12:F$564)-ROW(data!$E$11)+1),ROWS(E$11:E116))))</f>
        <v/>
      </c>
      <c r="F116" s="34" t="str">
        <f t="array" ref="F116">IF(ROWS(F$11:F116)&gt;$E$7,"",INDEX(data!G$11:G$564,SMALL(IF(data!$E$12:$E$564=Summary!$C$7,ROW(data!G$12:G$564)-ROW(data!$E$11)+1),ROWS(F$11:F116))))</f>
        <v/>
      </c>
      <c r="G116" s="36" t="str">
        <f t="array" ref="G116">IF(ROWS(G$11:G116)&gt;$E$7,"",INDEX(data!H$11:H$564,SMALL(IF(data!$E$12:$E$564=Summary!$C$7,ROW(data!H$12:H$564)-ROW(data!$E$11)+1),ROWS(G$11:G116))))</f>
        <v/>
      </c>
      <c r="H116" s="34" t="str">
        <f t="array" ref="H116">IF(ROWS(H$11:H116)&gt;$E$7,"",INDEX(data!I$11:I$564,SMALL(IF(data!$E$12:$E$564=Summary!$C$7,ROW(data!I$12:I$564)-ROW(data!$E$11)+1),ROWS(H$11:H116))))</f>
        <v/>
      </c>
      <c r="I116" s="34" t="str">
        <f t="array" ref="I116">IF(ROWS(I$11:I116)&gt;$E$7,"",INDEX(data!J$11:J$564,SMALL(IF(data!$E$12:$E$564=Summary!$C$7,ROW(data!J$12:J$564)-ROW(data!$E$11)+1),ROWS(I$11:I116))))</f>
        <v/>
      </c>
      <c r="J116" s="36" t="str">
        <f t="array" ref="J116">IF(ROWS(J$11:J116)&gt;$E$7,"",INDEX(data!K$11:K$564,SMALL(IF(data!$E$12:$E$564=Summary!$C$7,ROW(data!K$12:K$564)-ROW(data!$E$11)+1),ROWS(J$11:J116))))</f>
        <v/>
      </c>
      <c r="K116" s="38" t="str">
        <f t="array" ref="K116">IF(ROWS(K$11:K116)&gt;$E$7,"",INDEX(data!L$11:L$564,SMALL(IF(data!$E$12:$E$564=Summary!$C$7,ROW(data!L$12:L$564)-ROW(data!$E$11)+1),ROWS(K$11:K116))))</f>
        <v/>
      </c>
      <c r="L116" s="18"/>
    </row>
    <row r="117" spans="1:12" x14ac:dyDescent="0.2">
      <c r="A117" s="20" t="str">
        <f t="array" ref="A117">IF(ROWS(A$11:A117)&gt;$E$7,"",INDEX(data!A$11:A$564,SMALL(IF(data!$E$12:$E$564=Summary!$C$7,ROW(data!A$12:A$564)-ROW(data!$E$11)+1),ROWS(A$11:A117))))</f>
        <v/>
      </c>
      <c r="B117" s="20" t="str">
        <f t="array" ref="B117">IF(ROWS(B$11:B117)&gt;$E$7,"",INDEX(data!B$11:B$564,SMALL(IF(data!$E$12:$E$564=Summary!$C$7,ROW(data!B$12:B$564)-ROW(data!$E$11)+1),ROWS(B$11:B117))))</f>
        <v/>
      </c>
      <c r="C117" s="20" t="str">
        <f t="array" ref="C117">IF(ROWS(C$11:C117)&gt;$E$7,"",INDEX(data!C$11:C$564,SMALL(IF(data!$E$12:$E$564=Summary!$C$7,ROW(data!C$12:C$564)-ROW(data!$E$11)+1),ROWS(C$11:C117))))</f>
        <v/>
      </c>
      <c r="D117" s="32" t="str">
        <f t="array" ref="D117">IF(ROWS(D$11:D117)&gt;$E$7,"",INDEX(data!D$11:D$564,SMALL(IF(data!$E$12:$E$564=Summary!$C$7,ROW(data!D$12:D$564)-ROW(data!$E$11)+1),ROWS(D$11:D117))))</f>
        <v/>
      </c>
      <c r="E117" s="34" t="str">
        <f t="array" ref="E117">IF(ROWS(E$11:E117)&gt;$E$7,"",INDEX(data!F$11:F$564,SMALL(IF(data!$E$12:$E$564=Summary!$C$7,ROW(data!F$12:F$564)-ROW(data!$E$11)+1),ROWS(E$11:E117))))</f>
        <v/>
      </c>
      <c r="F117" s="34" t="str">
        <f t="array" ref="F117">IF(ROWS(F$11:F117)&gt;$E$7,"",INDEX(data!G$11:G$564,SMALL(IF(data!$E$12:$E$564=Summary!$C$7,ROW(data!G$12:G$564)-ROW(data!$E$11)+1),ROWS(F$11:F117))))</f>
        <v/>
      </c>
      <c r="G117" s="36" t="str">
        <f t="array" ref="G117">IF(ROWS(G$11:G117)&gt;$E$7,"",INDEX(data!H$11:H$564,SMALL(IF(data!$E$12:$E$564=Summary!$C$7,ROW(data!H$12:H$564)-ROW(data!$E$11)+1),ROWS(G$11:G117))))</f>
        <v/>
      </c>
      <c r="H117" s="34" t="str">
        <f t="array" ref="H117">IF(ROWS(H$11:H117)&gt;$E$7,"",INDEX(data!I$11:I$564,SMALL(IF(data!$E$12:$E$564=Summary!$C$7,ROW(data!I$12:I$564)-ROW(data!$E$11)+1),ROWS(H$11:H117))))</f>
        <v/>
      </c>
      <c r="I117" s="34" t="str">
        <f t="array" ref="I117">IF(ROWS(I$11:I117)&gt;$E$7,"",INDEX(data!J$11:J$564,SMALL(IF(data!$E$12:$E$564=Summary!$C$7,ROW(data!J$12:J$564)-ROW(data!$E$11)+1),ROWS(I$11:I117))))</f>
        <v/>
      </c>
      <c r="J117" s="36" t="str">
        <f t="array" ref="J117">IF(ROWS(J$11:J117)&gt;$E$7,"",INDEX(data!K$11:K$564,SMALL(IF(data!$E$12:$E$564=Summary!$C$7,ROW(data!K$12:K$564)-ROW(data!$E$11)+1),ROWS(J$11:J117))))</f>
        <v/>
      </c>
      <c r="K117" s="38" t="str">
        <f t="array" ref="K117">IF(ROWS(K$11:K117)&gt;$E$7,"",INDEX(data!L$11:L$564,SMALL(IF(data!$E$12:$E$564=Summary!$C$7,ROW(data!L$12:L$564)-ROW(data!$E$11)+1),ROWS(K$11:K117))))</f>
        <v/>
      </c>
      <c r="L117" s="18"/>
    </row>
    <row r="118" spans="1:12" x14ac:dyDescent="0.2">
      <c r="A118" s="20" t="str">
        <f t="array" ref="A118">IF(ROWS(A$11:A118)&gt;$E$7,"",INDEX(data!A$11:A$564,SMALL(IF(data!$E$12:$E$564=Summary!$C$7,ROW(data!A$12:A$564)-ROW(data!$E$11)+1),ROWS(A$11:A118))))</f>
        <v/>
      </c>
      <c r="B118" s="20" t="str">
        <f t="array" ref="B118">IF(ROWS(B$11:B118)&gt;$E$7,"",INDEX(data!B$11:B$564,SMALL(IF(data!$E$12:$E$564=Summary!$C$7,ROW(data!B$12:B$564)-ROW(data!$E$11)+1),ROWS(B$11:B118))))</f>
        <v/>
      </c>
      <c r="C118" s="20" t="str">
        <f t="array" ref="C118">IF(ROWS(C$11:C118)&gt;$E$7,"",INDEX(data!C$11:C$564,SMALL(IF(data!$E$12:$E$564=Summary!$C$7,ROW(data!C$12:C$564)-ROW(data!$E$11)+1),ROWS(C$11:C118))))</f>
        <v/>
      </c>
      <c r="D118" s="32" t="str">
        <f t="array" ref="D118">IF(ROWS(D$11:D118)&gt;$E$7,"",INDEX(data!D$11:D$564,SMALL(IF(data!$E$12:$E$564=Summary!$C$7,ROW(data!D$12:D$564)-ROW(data!$E$11)+1),ROWS(D$11:D118))))</f>
        <v/>
      </c>
      <c r="E118" s="34" t="str">
        <f t="array" ref="E118">IF(ROWS(E$11:E118)&gt;$E$7,"",INDEX(data!F$11:F$564,SMALL(IF(data!$E$12:$E$564=Summary!$C$7,ROW(data!F$12:F$564)-ROW(data!$E$11)+1),ROWS(E$11:E118))))</f>
        <v/>
      </c>
      <c r="F118" s="34" t="str">
        <f t="array" ref="F118">IF(ROWS(F$11:F118)&gt;$E$7,"",INDEX(data!G$11:G$564,SMALL(IF(data!$E$12:$E$564=Summary!$C$7,ROW(data!G$12:G$564)-ROW(data!$E$11)+1),ROWS(F$11:F118))))</f>
        <v/>
      </c>
      <c r="G118" s="36" t="str">
        <f t="array" ref="G118">IF(ROWS(G$11:G118)&gt;$E$7,"",INDEX(data!H$11:H$564,SMALL(IF(data!$E$12:$E$564=Summary!$C$7,ROW(data!H$12:H$564)-ROW(data!$E$11)+1),ROWS(G$11:G118))))</f>
        <v/>
      </c>
      <c r="H118" s="34" t="str">
        <f t="array" ref="H118">IF(ROWS(H$11:H118)&gt;$E$7,"",INDEX(data!I$11:I$564,SMALL(IF(data!$E$12:$E$564=Summary!$C$7,ROW(data!I$12:I$564)-ROW(data!$E$11)+1),ROWS(H$11:H118))))</f>
        <v/>
      </c>
      <c r="I118" s="34" t="str">
        <f t="array" ref="I118">IF(ROWS(I$11:I118)&gt;$E$7,"",INDEX(data!J$11:J$564,SMALL(IF(data!$E$12:$E$564=Summary!$C$7,ROW(data!J$12:J$564)-ROW(data!$E$11)+1),ROWS(I$11:I118))))</f>
        <v/>
      </c>
      <c r="J118" s="36" t="str">
        <f t="array" ref="J118">IF(ROWS(J$11:J118)&gt;$E$7,"",INDEX(data!K$11:K$564,SMALL(IF(data!$E$12:$E$564=Summary!$C$7,ROW(data!K$12:K$564)-ROW(data!$E$11)+1),ROWS(J$11:J118))))</f>
        <v/>
      </c>
      <c r="K118" s="38" t="str">
        <f t="array" ref="K118">IF(ROWS(K$11:K118)&gt;$E$7,"",INDEX(data!L$11:L$564,SMALL(IF(data!$E$12:$E$564=Summary!$C$7,ROW(data!L$12:L$564)-ROW(data!$E$11)+1),ROWS(K$11:K118))))</f>
        <v/>
      </c>
      <c r="L118" s="18"/>
    </row>
    <row r="119" spans="1:12" x14ac:dyDescent="0.2">
      <c r="A119" s="20" t="str">
        <f t="array" ref="A119">IF(ROWS(A$11:A119)&gt;$E$7,"",INDEX(data!A$11:A$564,SMALL(IF(data!$E$12:$E$564=Summary!$C$7,ROW(data!A$12:A$564)-ROW(data!$E$11)+1),ROWS(A$11:A119))))</f>
        <v/>
      </c>
      <c r="B119" s="20" t="str">
        <f t="array" ref="B119">IF(ROWS(B$11:B119)&gt;$E$7,"",INDEX(data!B$11:B$564,SMALL(IF(data!$E$12:$E$564=Summary!$C$7,ROW(data!B$12:B$564)-ROW(data!$E$11)+1),ROWS(B$11:B119))))</f>
        <v/>
      </c>
      <c r="C119" s="20" t="str">
        <f t="array" ref="C119">IF(ROWS(C$11:C119)&gt;$E$7,"",INDEX(data!C$11:C$564,SMALL(IF(data!$E$12:$E$564=Summary!$C$7,ROW(data!C$12:C$564)-ROW(data!$E$11)+1),ROWS(C$11:C119))))</f>
        <v/>
      </c>
      <c r="D119" s="32" t="str">
        <f t="array" ref="D119">IF(ROWS(D$11:D119)&gt;$E$7,"",INDEX(data!D$11:D$564,SMALL(IF(data!$E$12:$E$564=Summary!$C$7,ROW(data!D$12:D$564)-ROW(data!$E$11)+1),ROWS(D$11:D119))))</f>
        <v/>
      </c>
      <c r="E119" s="34" t="str">
        <f t="array" ref="E119">IF(ROWS(E$11:E119)&gt;$E$7,"",INDEX(data!F$11:F$564,SMALL(IF(data!$E$12:$E$564=Summary!$C$7,ROW(data!F$12:F$564)-ROW(data!$E$11)+1),ROWS(E$11:E119))))</f>
        <v/>
      </c>
      <c r="F119" s="34" t="str">
        <f t="array" ref="F119">IF(ROWS(F$11:F119)&gt;$E$7,"",INDEX(data!G$11:G$564,SMALL(IF(data!$E$12:$E$564=Summary!$C$7,ROW(data!G$12:G$564)-ROW(data!$E$11)+1),ROWS(F$11:F119))))</f>
        <v/>
      </c>
      <c r="G119" s="36" t="str">
        <f t="array" ref="G119">IF(ROWS(G$11:G119)&gt;$E$7,"",INDEX(data!H$11:H$564,SMALL(IF(data!$E$12:$E$564=Summary!$C$7,ROW(data!H$12:H$564)-ROW(data!$E$11)+1),ROWS(G$11:G119))))</f>
        <v/>
      </c>
      <c r="H119" s="34" t="str">
        <f t="array" ref="H119">IF(ROWS(H$11:H119)&gt;$E$7,"",INDEX(data!I$11:I$564,SMALL(IF(data!$E$12:$E$564=Summary!$C$7,ROW(data!I$12:I$564)-ROW(data!$E$11)+1),ROWS(H$11:H119))))</f>
        <v/>
      </c>
      <c r="I119" s="34" t="str">
        <f t="array" ref="I119">IF(ROWS(I$11:I119)&gt;$E$7,"",INDEX(data!J$11:J$564,SMALL(IF(data!$E$12:$E$564=Summary!$C$7,ROW(data!J$12:J$564)-ROW(data!$E$11)+1),ROWS(I$11:I119))))</f>
        <v/>
      </c>
      <c r="J119" s="36" t="str">
        <f t="array" ref="J119">IF(ROWS(J$11:J119)&gt;$E$7,"",INDEX(data!K$11:K$564,SMALL(IF(data!$E$12:$E$564=Summary!$C$7,ROW(data!K$12:K$564)-ROW(data!$E$11)+1),ROWS(J$11:J119))))</f>
        <v/>
      </c>
      <c r="K119" s="38" t="str">
        <f t="array" ref="K119">IF(ROWS(K$11:K119)&gt;$E$7,"",INDEX(data!L$11:L$564,SMALL(IF(data!$E$12:$E$564=Summary!$C$7,ROW(data!L$12:L$564)-ROW(data!$E$11)+1),ROWS(K$11:K119))))</f>
        <v/>
      </c>
      <c r="L119" s="18"/>
    </row>
    <row r="120" spans="1:12" x14ac:dyDescent="0.2">
      <c r="A120" s="20" t="str">
        <f t="array" ref="A120">IF(ROWS(A$11:A120)&gt;$E$7,"",INDEX(data!A$11:A$564,SMALL(IF(data!$E$12:$E$564=Summary!$C$7,ROW(data!A$12:A$564)-ROW(data!$E$11)+1),ROWS(A$11:A120))))</f>
        <v/>
      </c>
      <c r="B120" s="20" t="str">
        <f t="array" ref="B120">IF(ROWS(B$11:B120)&gt;$E$7,"",INDEX(data!B$11:B$564,SMALL(IF(data!$E$12:$E$564=Summary!$C$7,ROW(data!B$12:B$564)-ROW(data!$E$11)+1),ROWS(B$11:B120))))</f>
        <v/>
      </c>
      <c r="C120" s="20" t="str">
        <f t="array" ref="C120">IF(ROWS(C$11:C120)&gt;$E$7,"",INDEX(data!C$11:C$564,SMALL(IF(data!$E$12:$E$564=Summary!$C$7,ROW(data!C$12:C$564)-ROW(data!$E$11)+1),ROWS(C$11:C120))))</f>
        <v/>
      </c>
      <c r="D120" s="32" t="str">
        <f t="array" ref="D120">IF(ROWS(D$11:D120)&gt;$E$7,"",INDEX(data!D$11:D$564,SMALL(IF(data!$E$12:$E$564=Summary!$C$7,ROW(data!D$12:D$564)-ROW(data!$E$11)+1),ROWS(D$11:D120))))</f>
        <v/>
      </c>
      <c r="E120" s="34" t="str">
        <f t="array" ref="E120">IF(ROWS(E$11:E120)&gt;$E$7,"",INDEX(data!F$11:F$564,SMALL(IF(data!$E$12:$E$564=Summary!$C$7,ROW(data!F$12:F$564)-ROW(data!$E$11)+1),ROWS(E$11:E120))))</f>
        <v/>
      </c>
      <c r="F120" s="34" t="str">
        <f t="array" ref="F120">IF(ROWS(F$11:F120)&gt;$E$7,"",INDEX(data!G$11:G$564,SMALL(IF(data!$E$12:$E$564=Summary!$C$7,ROW(data!G$12:G$564)-ROW(data!$E$11)+1),ROWS(F$11:F120))))</f>
        <v/>
      </c>
      <c r="G120" s="36" t="str">
        <f t="array" ref="G120">IF(ROWS(G$11:G120)&gt;$E$7,"",INDEX(data!H$11:H$564,SMALL(IF(data!$E$12:$E$564=Summary!$C$7,ROW(data!H$12:H$564)-ROW(data!$E$11)+1),ROWS(G$11:G120))))</f>
        <v/>
      </c>
      <c r="H120" s="34" t="str">
        <f t="array" ref="H120">IF(ROWS(H$11:H120)&gt;$E$7,"",INDEX(data!I$11:I$564,SMALL(IF(data!$E$12:$E$564=Summary!$C$7,ROW(data!I$12:I$564)-ROW(data!$E$11)+1),ROWS(H$11:H120))))</f>
        <v/>
      </c>
      <c r="I120" s="34" t="str">
        <f t="array" ref="I120">IF(ROWS(I$11:I120)&gt;$E$7,"",INDEX(data!J$11:J$564,SMALL(IF(data!$E$12:$E$564=Summary!$C$7,ROW(data!J$12:J$564)-ROW(data!$E$11)+1),ROWS(I$11:I120))))</f>
        <v/>
      </c>
      <c r="J120" s="36" t="str">
        <f t="array" ref="J120">IF(ROWS(J$11:J120)&gt;$E$7,"",INDEX(data!K$11:K$564,SMALL(IF(data!$E$12:$E$564=Summary!$C$7,ROW(data!K$12:K$564)-ROW(data!$E$11)+1),ROWS(J$11:J120))))</f>
        <v/>
      </c>
      <c r="K120" s="38" t="str">
        <f t="array" ref="K120">IF(ROWS(K$11:K120)&gt;$E$7,"",INDEX(data!L$11:L$564,SMALL(IF(data!$E$12:$E$564=Summary!$C$7,ROW(data!L$12:L$564)-ROW(data!$E$11)+1),ROWS(K$11:K120))))</f>
        <v/>
      </c>
      <c r="L120" s="18"/>
    </row>
    <row r="121" spans="1:12" x14ac:dyDescent="0.2">
      <c r="A121" s="20" t="str">
        <f t="array" ref="A121">IF(ROWS(A$11:A121)&gt;$E$7,"",INDEX(data!A$11:A$564,SMALL(IF(data!$E$12:$E$564=Summary!$C$7,ROW(data!A$12:A$564)-ROW(data!$E$11)+1),ROWS(A$11:A121))))</f>
        <v/>
      </c>
      <c r="B121" s="20" t="str">
        <f t="array" ref="B121">IF(ROWS(B$11:B121)&gt;$E$7,"",INDEX(data!B$11:B$564,SMALL(IF(data!$E$12:$E$564=Summary!$C$7,ROW(data!B$12:B$564)-ROW(data!$E$11)+1),ROWS(B$11:B121))))</f>
        <v/>
      </c>
      <c r="C121" s="20" t="str">
        <f t="array" ref="C121">IF(ROWS(C$11:C121)&gt;$E$7,"",INDEX(data!C$11:C$564,SMALL(IF(data!$E$12:$E$564=Summary!$C$7,ROW(data!C$12:C$564)-ROW(data!$E$11)+1),ROWS(C$11:C121))))</f>
        <v/>
      </c>
      <c r="D121" s="32" t="str">
        <f t="array" ref="D121">IF(ROWS(D$11:D121)&gt;$E$7,"",INDEX(data!D$11:D$564,SMALL(IF(data!$E$12:$E$564=Summary!$C$7,ROW(data!D$12:D$564)-ROW(data!$E$11)+1),ROWS(D$11:D121))))</f>
        <v/>
      </c>
      <c r="E121" s="34" t="str">
        <f t="array" ref="E121">IF(ROWS(E$11:E121)&gt;$E$7,"",INDEX(data!F$11:F$564,SMALL(IF(data!$E$12:$E$564=Summary!$C$7,ROW(data!F$12:F$564)-ROW(data!$E$11)+1),ROWS(E$11:E121))))</f>
        <v/>
      </c>
      <c r="F121" s="34" t="str">
        <f t="array" ref="F121">IF(ROWS(F$11:F121)&gt;$E$7,"",INDEX(data!G$11:G$564,SMALL(IF(data!$E$12:$E$564=Summary!$C$7,ROW(data!G$12:G$564)-ROW(data!$E$11)+1),ROWS(F$11:F121))))</f>
        <v/>
      </c>
      <c r="G121" s="36" t="str">
        <f t="array" ref="G121">IF(ROWS(G$11:G121)&gt;$E$7,"",INDEX(data!H$11:H$564,SMALL(IF(data!$E$12:$E$564=Summary!$C$7,ROW(data!H$12:H$564)-ROW(data!$E$11)+1),ROWS(G$11:G121))))</f>
        <v/>
      </c>
      <c r="H121" s="34" t="str">
        <f t="array" ref="H121">IF(ROWS(H$11:H121)&gt;$E$7,"",INDEX(data!I$11:I$564,SMALL(IF(data!$E$12:$E$564=Summary!$C$7,ROW(data!I$12:I$564)-ROW(data!$E$11)+1),ROWS(H$11:H121))))</f>
        <v/>
      </c>
      <c r="I121" s="34" t="str">
        <f t="array" ref="I121">IF(ROWS(I$11:I121)&gt;$E$7,"",INDEX(data!J$11:J$564,SMALL(IF(data!$E$12:$E$564=Summary!$C$7,ROW(data!J$12:J$564)-ROW(data!$E$11)+1),ROWS(I$11:I121))))</f>
        <v/>
      </c>
      <c r="J121" s="36" t="str">
        <f t="array" ref="J121">IF(ROWS(J$11:J121)&gt;$E$7,"",INDEX(data!K$11:K$564,SMALL(IF(data!$E$12:$E$564=Summary!$C$7,ROW(data!K$12:K$564)-ROW(data!$E$11)+1),ROWS(J$11:J121))))</f>
        <v/>
      </c>
      <c r="K121" s="38" t="str">
        <f t="array" ref="K121">IF(ROWS(K$11:K121)&gt;$E$7,"",INDEX(data!L$11:L$564,SMALL(IF(data!$E$12:$E$564=Summary!$C$7,ROW(data!L$12:L$564)-ROW(data!$E$11)+1),ROWS(K$11:K121))))</f>
        <v/>
      </c>
      <c r="L121" s="18"/>
    </row>
    <row r="122" spans="1:12" x14ac:dyDescent="0.2">
      <c r="A122" s="20" t="str">
        <f t="array" ref="A122">IF(ROWS(A$11:A122)&gt;$E$7,"",INDEX(data!A$11:A$564,SMALL(IF(data!$E$12:$E$564=Summary!$C$7,ROW(data!A$12:A$564)-ROW(data!$E$11)+1),ROWS(A$11:A122))))</f>
        <v/>
      </c>
      <c r="B122" s="20" t="str">
        <f t="array" ref="B122">IF(ROWS(B$11:B122)&gt;$E$7,"",INDEX(data!B$11:B$564,SMALL(IF(data!$E$12:$E$564=Summary!$C$7,ROW(data!B$12:B$564)-ROW(data!$E$11)+1),ROWS(B$11:B122))))</f>
        <v/>
      </c>
      <c r="C122" s="20" t="str">
        <f t="array" ref="C122">IF(ROWS(C$11:C122)&gt;$E$7,"",INDEX(data!C$11:C$564,SMALL(IF(data!$E$12:$E$564=Summary!$C$7,ROW(data!C$12:C$564)-ROW(data!$E$11)+1),ROWS(C$11:C122))))</f>
        <v/>
      </c>
      <c r="D122" s="32" t="str">
        <f t="array" ref="D122">IF(ROWS(D$11:D122)&gt;$E$7,"",INDEX(data!D$11:D$564,SMALL(IF(data!$E$12:$E$564=Summary!$C$7,ROW(data!D$12:D$564)-ROW(data!$E$11)+1),ROWS(D$11:D122))))</f>
        <v/>
      </c>
      <c r="E122" s="34" t="str">
        <f t="array" ref="E122">IF(ROWS(E$11:E122)&gt;$E$7,"",INDEX(data!F$11:F$564,SMALL(IF(data!$E$12:$E$564=Summary!$C$7,ROW(data!F$12:F$564)-ROW(data!$E$11)+1),ROWS(E$11:E122))))</f>
        <v/>
      </c>
      <c r="F122" s="34" t="str">
        <f t="array" ref="F122">IF(ROWS(F$11:F122)&gt;$E$7,"",INDEX(data!G$11:G$564,SMALL(IF(data!$E$12:$E$564=Summary!$C$7,ROW(data!G$12:G$564)-ROW(data!$E$11)+1),ROWS(F$11:F122))))</f>
        <v/>
      </c>
      <c r="G122" s="36" t="str">
        <f t="array" ref="G122">IF(ROWS(G$11:G122)&gt;$E$7,"",INDEX(data!H$11:H$564,SMALL(IF(data!$E$12:$E$564=Summary!$C$7,ROW(data!H$12:H$564)-ROW(data!$E$11)+1),ROWS(G$11:G122))))</f>
        <v/>
      </c>
      <c r="H122" s="34" t="str">
        <f t="array" ref="H122">IF(ROWS(H$11:H122)&gt;$E$7,"",INDEX(data!I$11:I$564,SMALL(IF(data!$E$12:$E$564=Summary!$C$7,ROW(data!I$12:I$564)-ROW(data!$E$11)+1),ROWS(H$11:H122))))</f>
        <v/>
      </c>
      <c r="I122" s="34" t="str">
        <f t="array" ref="I122">IF(ROWS(I$11:I122)&gt;$E$7,"",INDEX(data!J$11:J$564,SMALL(IF(data!$E$12:$E$564=Summary!$C$7,ROW(data!J$12:J$564)-ROW(data!$E$11)+1),ROWS(I$11:I122))))</f>
        <v/>
      </c>
      <c r="J122" s="36" t="str">
        <f t="array" ref="J122">IF(ROWS(J$11:J122)&gt;$E$7,"",INDEX(data!K$11:K$564,SMALL(IF(data!$E$12:$E$564=Summary!$C$7,ROW(data!K$12:K$564)-ROW(data!$E$11)+1),ROWS(J$11:J122))))</f>
        <v/>
      </c>
      <c r="K122" s="38" t="str">
        <f t="array" ref="K122">IF(ROWS(K$11:K122)&gt;$E$7,"",INDEX(data!L$11:L$564,SMALL(IF(data!$E$12:$E$564=Summary!$C$7,ROW(data!L$12:L$564)-ROW(data!$E$11)+1),ROWS(K$11:K122))))</f>
        <v/>
      </c>
      <c r="L122" s="18"/>
    </row>
    <row r="123" spans="1:12" x14ac:dyDescent="0.2">
      <c r="A123" s="20" t="str">
        <f t="array" ref="A123">IF(ROWS(A$11:A123)&gt;$E$7,"",INDEX(data!A$11:A$564,SMALL(IF(data!$E$12:$E$564=Summary!$C$7,ROW(data!A$12:A$564)-ROW(data!$E$11)+1),ROWS(A$11:A123))))</f>
        <v/>
      </c>
      <c r="B123" s="20" t="str">
        <f t="array" ref="B123">IF(ROWS(B$11:B123)&gt;$E$7,"",INDEX(data!B$11:B$564,SMALL(IF(data!$E$12:$E$564=Summary!$C$7,ROW(data!B$12:B$564)-ROW(data!$E$11)+1),ROWS(B$11:B123))))</f>
        <v/>
      </c>
      <c r="C123" s="20" t="str">
        <f t="array" ref="C123">IF(ROWS(C$11:C123)&gt;$E$7,"",INDEX(data!C$11:C$564,SMALL(IF(data!$E$12:$E$564=Summary!$C$7,ROW(data!C$12:C$564)-ROW(data!$E$11)+1),ROWS(C$11:C123))))</f>
        <v/>
      </c>
      <c r="D123" s="32" t="str">
        <f t="array" ref="D123">IF(ROWS(D$11:D123)&gt;$E$7,"",INDEX(data!D$11:D$564,SMALL(IF(data!$E$12:$E$564=Summary!$C$7,ROW(data!D$12:D$564)-ROW(data!$E$11)+1),ROWS(D$11:D123))))</f>
        <v/>
      </c>
      <c r="E123" s="34" t="str">
        <f t="array" ref="E123">IF(ROWS(E$11:E123)&gt;$E$7,"",INDEX(data!F$11:F$564,SMALL(IF(data!$E$12:$E$564=Summary!$C$7,ROW(data!F$12:F$564)-ROW(data!$E$11)+1),ROWS(E$11:E123))))</f>
        <v/>
      </c>
      <c r="F123" s="34" t="str">
        <f t="array" ref="F123">IF(ROWS(F$11:F123)&gt;$E$7,"",INDEX(data!G$11:G$564,SMALL(IF(data!$E$12:$E$564=Summary!$C$7,ROW(data!G$12:G$564)-ROW(data!$E$11)+1),ROWS(F$11:F123))))</f>
        <v/>
      </c>
      <c r="G123" s="36" t="str">
        <f t="array" ref="G123">IF(ROWS(G$11:G123)&gt;$E$7,"",INDEX(data!H$11:H$564,SMALL(IF(data!$E$12:$E$564=Summary!$C$7,ROW(data!H$12:H$564)-ROW(data!$E$11)+1),ROWS(G$11:G123))))</f>
        <v/>
      </c>
      <c r="H123" s="34" t="str">
        <f t="array" ref="H123">IF(ROWS(H$11:H123)&gt;$E$7,"",INDEX(data!I$11:I$564,SMALL(IF(data!$E$12:$E$564=Summary!$C$7,ROW(data!I$12:I$564)-ROW(data!$E$11)+1),ROWS(H$11:H123))))</f>
        <v/>
      </c>
      <c r="I123" s="34" t="str">
        <f t="array" ref="I123">IF(ROWS(I$11:I123)&gt;$E$7,"",INDEX(data!J$11:J$564,SMALL(IF(data!$E$12:$E$564=Summary!$C$7,ROW(data!J$12:J$564)-ROW(data!$E$11)+1),ROWS(I$11:I123))))</f>
        <v/>
      </c>
      <c r="J123" s="36" t="str">
        <f t="array" ref="J123">IF(ROWS(J$11:J123)&gt;$E$7,"",INDEX(data!K$11:K$564,SMALL(IF(data!$E$12:$E$564=Summary!$C$7,ROW(data!K$12:K$564)-ROW(data!$E$11)+1),ROWS(J$11:J123))))</f>
        <v/>
      </c>
      <c r="K123" s="38" t="str">
        <f t="array" ref="K123">IF(ROWS(K$11:K123)&gt;$E$7,"",INDEX(data!L$11:L$564,SMALL(IF(data!$E$12:$E$564=Summary!$C$7,ROW(data!L$12:L$564)-ROW(data!$E$11)+1),ROWS(K$11:K123))))</f>
        <v/>
      </c>
      <c r="L123" s="18"/>
    </row>
    <row r="124" spans="1:12" x14ac:dyDescent="0.2">
      <c r="A124" s="20" t="str">
        <f t="array" ref="A124">IF(ROWS(A$11:A124)&gt;$E$7,"",INDEX(data!A$11:A$564,SMALL(IF(data!$E$12:$E$564=Summary!$C$7,ROW(data!A$12:A$564)-ROW(data!$E$11)+1),ROWS(A$11:A124))))</f>
        <v/>
      </c>
      <c r="B124" s="20" t="str">
        <f t="array" ref="B124">IF(ROWS(B$11:B124)&gt;$E$7,"",INDEX(data!B$11:B$564,SMALL(IF(data!$E$12:$E$564=Summary!$C$7,ROW(data!B$12:B$564)-ROW(data!$E$11)+1),ROWS(B$11:B124))))</f>
        <v/>
      </c>
      <c r="C124" s="20" t="str">
        <f t="array" ref="C124">IF(ROWS(C$11:C124)&gt;$E$7,"",INDEX(data!C$11:C$564,SMALL(IF(data!$E$12:$E$564=Summary!$C$7,ROW(data!C$12:C$564)-ROW(data!$E$11)+1),ROWS(C$11:C124))))</f>
        <v/>
      </c>
      <c r="D124" s="32" t="str">
        <f t="array" ref="D124">IF(ROWS(D$11:D124)&gt;$E$7,"",INDEX(data!D$11:D$564,SMALL(IF(data!$E$12:$E$564=Summary!$C$7,ROW(data!D$12:D$564)-ROW(data!$E$11)+1),ROWS(D$11:D124))))</f>
        <v/>
      </c>
      <c r="E124" s="34" t="str">
        <f t="array" ref="E124">IF(ROWS(E$11:E124)&gt;$E$7,"",INDEX(data!F$11:F$564,SMALL(IF(data!$E$12:$E$564=Summary!$C$7,ROW(data!F$12:F$564)-ROW(data!$E$11)+1),ROWS(E$11:E124))))</f>
        <v/>
      </c>
      <c r="F124" s="34" t="str">
        <f t="array" ref="F124">IF(ROWS(F$11:F124)&gt;$E$7,"",INDEX(data!G$11:G$564,SMALL(IF(data!$E$12:$E$564=Summary!$C$7,ROW(data!G$12:G$564)-ROW(data!$E$11)+1),ROWS(F$11:F124))))</f>
        <v/>
      </c>
      <c r="G124" s="36" t="str">
        <f t="array" ref="G124">IF(ROWS(G$11:G124)&gt;$E$7,"",INDEX(data!H$11:H$564,SMALL(IF(data!$E$12:$E$564=Summary!$C$7,ROW(data!H$12:H$564)-ROW(data!$E$11)+1),ROWS(G$11:G124))))</f>
        <v/>
      </c>
      <c r="H124" s="34" t="str">
        <f t="array" ref="H124">IF(ROWS(H$11:H124)&gt;$E$7,"",INDEX(data!I$11:I$564,SMALL(IF(data!$E$12:$E$564=Summary!$C$7,ROW(data!I$12:I$564)-ROW(data!$E$11)+1),ROWS(H$11:H124))))</f>
        <v/>
      </c>
      <c r="I124" s="34" t="str">
        <f t="array" ref="I124">IF(ROWS(I$11:I124)&gt;$E$7,"",INDEX(data!J$11:J$564,SMALL(IF(data!$E$12:$E$564=Summary!$C$7,ROW(data!J$12:J$564)-ROW(data!$E$11)+1),ROWS(I$11:I124))))</f>
        <v/>
      </c>
      <c r="J124" s="36" t="str">
        <f t="array" ref="J124">IF(ROWS(J$11:J124)&gt;$E$7,"",INDEX(data!K$11:K$564,SMALL(IF(data!$E$12:$E$564=Summary!$C$7,ROW(data!K$12:K$564)-ROW(data!$E$11)+1),ROWS(J$11:J124))))</f>
        <v/>
      </c>
      <c r="K124" s="38" t="str">
        <f t="array" ref="K124">IF(ROWS(K$11:K124)&gt;$E$7,"",INDEX(data!L$11:L$564,SMALL(IF(data!$E$12:$E$564=Summary!$C$7,ROW(data!L$12:L$564)-ROW(data!$E$11)+1),ROWS(K$11:K124))))</f>
        <v/>
      </c>
      <c r="L124" s="18"/>
    </row>
    <row r="125" spans="1:12" x14ac:dyDescent="0.2">
      <c r="A125" s="20" t="str">
        <f t="array" ref="A125">IF(ROWS(A$11:A125)&gt;$E$7,"",INDEX(data!A$11:A$564,SMALL(IF(data!$E$12:$E$564=Summary!$C$7,ROW(data!A$12:A$564)-ROW(data!$E$11)+1),ROWS(A$11:A125))))</f>
        <v/>
      </c>
      <c r="B125" s="20" t="str">
        <f t="array" ref="B125">IF(ROWS(B$11:B125)&gt;$E$7,"",INDEX(data!B$11:B$564,SMALL(IF(data!$E$12:$E$564=Summary!$C$7,ROW(data!B$12:B$564)-ROW(data!$E$11)+1),ROWS(B$11:B125))))</f>
        <v/>
      </c>
      <c r="C125" s="20" t="str">
        <f t="array" ref="C125">IF(ROWS(C$11:C125)&gt;$E$7,"",INDEX(data!C$11:C$564,SMALL(IF(data!$E$12:$E$564=Summary!$C$7,ROW(data!C$12:C$564)-ROW(data!$E$11)+1),ROWS(C$11:C125))))</f>
        <v/>
      </c>
      <c r="D125" s="32" t="str">
        <f t="array" ref="D125">IF(ROWS(D$11:D125)&gt;$E$7,"",INDEX(data!D$11:D$564,SMALL(IF(data!$E$12:$E$564=Summary!$C$7,ROW(data!D$12:D$564)-ROW(data!$E$11)+1),ROWS(D$11:D125))))</f>
        <v/>
      </c>
      <c r="E125" s="34" t="str">
        <f t="array" ref="E125">IF(ROWS(E$11:E125)&gt;$E$7,"",INDEX(data!F$11:F$564,SMALL(IF(data!$E$12:$E$564=Summary!$C$7,ROW(data!F$12:F$564)-ROW(data!$E$11)+1),ROWS(E$11:E125))))</f>
        <v/>
      </c>
      <c r="F125" s="34" t="str">
        <f t="array" ref="F125">IF(ROWS(F$11:F125)&gt;$E$7,"",INDEX(data!G$11:G$564,SMALL(IF(data!$E$12:$E$564=Summary!$C$7,ROW(data!G$12:G$564)-ROW(data!$E$11)+1),ROWS(F$11:F125))))</f>
        <v/>
      </c>
      <c r="G125" s="36" t="str">
        <f t="array" ref="G125">IF(ROWS(G$11:G125)&gt;$E$7,"",INDEX(data!H$11:H$564,SMALL(IF(data!$E$12:$E$564=Summary!$C$7,ROW(data!H$12:H$564)-ROW(data!$E$11)+1),ROWS(G$11:G125))))</f>
        <v/>
      </c>
      <c r="H125" s="34" t="str">
        <f t="array" ref="H125">IF(ROWS(H$11:H125)&gt;$E$7,"",INDEX(data!I$11:I$564,SMALL(IF(data!$E$12:$E$564=Summary!$C$7,ROW(data!I$12:I$564)-ROW(data!$E$11)+1),ROWS(H$11:H125))))</f>
        <v/>
      </c>
      <c r="I125" s="34" t="str">
        <f t="array" ref="I125">IF(ROWS(I$11:I125)&gt;$E$7,"",INDEX(data!J$11:J$564,SMALL(IF(data!$E$12:$E$564=Summary!$C$7,ROW(data!J$12:J$564)-ROW(data!$E$11)+1),ROWS(I$11:I125))))</f>
        <v/>
      </c>
      <c r="J125" s="36" t="str">
        <f t="array" ref="J125">IF(ROWS(J$11:J125)&gt;$E$7,"",INDEX(data!K$11:K$564,SMALL(IF(data!$E$12:$E$564=Summary!$C$7,ROW(data!K$12:K$564)-ROW(data!$E$11)+1),ROWS(J$11:J125))))</f>
        <v/>
      </c>
      <c r="K125" s="38" t="str">
        <f t="array" ref="K125">IF(ROWS(K$11:K125)&gt;$E$7,"",INDEX(data!L$11:L$564,SMALL(IF(data!$E$12:$E$564=Summary!$C$7,ROW(data!L$12:L$564)-ROW(data!$E$11)+1),ROWS(K$11:K125))))</f>
        <v/>
      </c>
      <c r="L125" s="18"/>
    </row>
    <row r="126" spans="1:12" x14ac:dyDescent="0.2">
      <c r="A126" s="20" t="str">
        <f t="array" ref="A126">IF(ROWS(A$11:A126)&gt;$E$7,"",INDEX(data!A$11:A$564,SMALL(IF(data!$E$12:$E$564=Summary!$C$7,ROW(data!A$12:A$564)-ROW(data!$E$11)+1),ROWS(A$11:A126))))</f>
        <v/>
      </c>
      <c r="B126" s="20" t="str">
        <f t="array" ref="B126">IF(ROWS(B$11:B126)&gt;$E$7,"",INDEX(data!B$11:B$564,SMALL(IF(data!$E$12:$E$564=Summary!$C$7,ROW(data!B$12:B$564)-ROW(data!$E$11)+1),ROWS(B$11:B126))))</f>
        <v/>
      </c>
      <c r="C126" s="20" t="str">
        <f t="array" ref="C126">IF(ROWS(C$11:C126)&gt;$E$7,"",INDEX(data!C$11:C$564,SMALL(IF(data!$E$12:$E$564=Summary!$C$7,ROW(data!C$12:C$564)-ROW(data!$E$11)+1),ROWS(C$11:C126))))</f>
        <v/>
      </c>
      <c r="D126" s="32" t="str">
        <f t="array" ref="D126">IF(ROWS(D$11:D126)&gt;$E$7,"",INDEX(data!D$11:D$564,SMALL(IF(data!$E$12:$E$564=Summary!$C$7,ROW(data!D$12:D$564)-ROW(data!$E$11)+1),ROWS(D$11:D126))))</f>
        <v/>
      </c>
      <c r="E126" s="34" t="str">
        <f t="array" ref="E126">IF(ROWS(E$11:E126)&gt;$E$7,"",INDEX(data!F$11:F$564,SMALL(IF(data!$E$12:$E$564=Summary!$C$7,ROW(data!F$12:F$564)-ROW(data!$E$11)+1),ROWS(E$11:E126))))</f>
        <v/>
      </c>
      <c r="F126" s="34" t="str">
        <f t="array" ref="F126">IF(ROWS(F$11:F126)&gt;$E$7,"",INDEX(data!G$11:G$564,SMALL(IF(data!$E$12:$E$564=Summary!$C$7,ROW(data!G$12:G$564)-ROW(data!$E$11)+1),ROWS(F$11:F126))))</f>
        <v/>
      </c>
      <c r="G126" s="36" t="str">
        <f t="array" ref="G126">IF(ROWS(G$11:G126)&gt;$E$7,"",INDEX(data!H$11:H$564,SMALL(IF(data!$E$12:$E$564=Summary!$C$7,ROW(data!H$12:H$564)-ROW(data!$E$11)+1),ROWS(G$11:G126))))</f>
        <v/>
      </c>
      <c r="H126" s="34" t="str">
        <f t="array" ref="H126">IF(ROWS(H$11:H126)&gt;$E$7,"",INDEX(data!I$11:I$564,SMALL(IF(data!$E$12:$E$564=Summary!$C$7,ROW(data!I$12:I$564)-ROW(data!$E$11)+1),ROWS(H$11:H126))))</f>
        <v/>
      </c>
      <c r="I126" s="34" t="str">
        <f t="array" ref="I126">IF(ROWS(I$11:I126)&gt;$E$7,"",INDEX(data!J$11:J$564,SMALL(IF(data!$E$12:$E$564=Summary!$C$7,ROW(data!J$12:J$564)-ROW(data!$E$11)+1),ROWS(I$11:I126))))</f>
        <v/>
      </c>
      <c r="J126" s="36" t="str">
        <f t="array" ref="J126">IF(ROWS(J$11:J126)&gt;$E$7,"",INDEX(data!K$11:K$564,SMALL(IF(data!$E$12:$E$564=Summary!$C$7,ROW(data!K$12:K$564)-ROW(data!$E$11)+1),ROWS(J$11:J126))))</f>
        <v/>
      </c>
      <c r="K126" s="38" t="str">
        <f t="array" ref="K126">IF(ROWS(K$11:K126)&gt;$E$7,"",INDEX(data!L$11:L$564,SMALL(IF(data!$E$12:$E$564=Summary!$C$7,ROW(data!L$12:L$564)-ROW(data!$E$11)+1),ROWS(K$11:K126))))</f>
        <v/>
      </c>
      <c r="L126" s="18"/>
    </row>
    <row r="127" spans="1:12" x14ac:dyDescent="0.2">
      <c r="A127" s="20" t="str">
        <f t="array" ref="A127">IF(ROWS(A$11:A127)&gt;$E$7,"",INDEX(data!A$11:A$564,SMALL(IF(data!$E$12:$E$564=Summary!$C$7,ROW(data!A$12:A$564)-ROW(data!$E$11)+1),ROWS(A$11:A127))))</f>
        <v/>
      </c>
      <c r="B127" s="20" t="str">
        <f t="array" ref="B127">IF(ROWS(B$11:B127)&gt;$E$7,"",INDEX(data!B$11:B$564,SMALL(IF(data!$E$12:$E$564=Summary!$C$7,ROW(data!B$12:B$564)-ROW(data!$E$11)+1),ROWS(B$11:B127))))</f>
        <v/>
      </c>
      <c r="C127" s="20" t="str">
        <f t="array" ref="C127">IF(ROWS(C$11:C127)&gt;$E$7,"",INDEX(data!C$11:C$564,SMALL(IF(data!$E$12:$E$564=Summary!$C$7,ROW(data!C$12:C$564)-ROW(data!$E$11)+1),ROWS(C$11:C127))))</f>
        <v/>
      </c>
      <c r="D127" s="32" t="str">
        <f t="array" ref="D127">IF(ROWS(D$11:D127)&gt;$E$7,"",INDEX(data!D$11:D$564,SMALL(IF(data!$E$12:$E$564=Summary!$C$7,ROW(data!D$12:D$564)-ROW(data!$E$11)+1),ROWS(D$11:D127))))</f>
        <v/>
      </c>
      <c r="E127" s="34" t="str">
        <f t="array" ref="E127">IF(ROWS(E$11:E127)&gt;$E$7,"",INDEX(data!F$11:F$564,SMALL(IF(data!$E$12:$E$564=Summary!$C$7,ROW(data!F$12:F$564)-ROW(data!$E$11)+1),ROWS(E$11:E127))))</f>
        <v/>
      </c>
      <c r="F127" s="34" t="str">
        <f t="array" ref="F127">IF(ROWS(F$11:F127)&gt;$E$7,"",INDEX(data!G$11:G$564,SMALL(IF(data!$E$12:$E$564=Summary!$C$7,ROW(data!G$12:G$564)-ROW(data!$E$11)+1),ROWS(F$11:F127))))</f>
        <v/>
      </c>
      <c r="G127" s="36" t="str">
        <f t="array" ref="G127">IF(ROWS(G$11:G127)&gt;$E$7,"",INDEX(data!H$11:H$564,SMALL(IF(data!$E$12:$E$564=Summary!$C$7,ROW(data!H$12:H$564)-ROW(data!$E$11)+1),ROWS(G$11:G127))))</f>
        <v/>
      </c>
      <c r="H127" s="34" t="str">
        <f t="array" ref="H127">IF(ROWS(H$11:H127)&gt;$E$7,"",INDEX(data!I$11:I$564,SMALL(IF(data!$E$12:$E$564=Summary!$C$7,ROW(data!I$12:I$564)-ROW(data!$E$11)+1),ROWS(H$11:H127))))</f>
        <v/>
      </c>
      <c r="I127" s="34" t="str">
        <f t="array" ref="I127">IF(ROWS(I$11:I127)&gt;$E$7,"",INDEX(data!J$11:J$564,SMALL(IF(data!$E$12:$E$564=Summary!$C$7,ROW(data!J$12:J$564)-ROW(data!$E$11)+1),ROWS(I$11:I127))))</f>
        <v/>
      </c>
      <c r="J127" s="36" t="str">
        <f t="array" ref="J127">IF(ROWS(J$11:J127)&gt;$E$7,"",INDEX(data!K$11:K$564,SMALL(IF(data!$E$12:$E$564=Summary!$C$7,ROW(data!K$12:K$564)-ROW(data!$E$11)+1),ROWS(J$11:J127))))</f>
        <v/>
      </c>
      <c r="K127" s="38" t="str">
        <f t="array" ref="K127">IF(ROWS(K$11:K127)&gt;$E$7,"",INDEX(data!L$11:L$564,SMALL(IF(data!$E$12:$E$564=Summary!$C$7,ROW(data!L$12:L$564)-ROW(data!$E$11)+1),ROWS(K$11:K127))))</f>
        <v/>
      </c>
      <c r="L127" s="18"/>
    </row>
    <row r="128" spans="1:12" x14ac:dyDescent="0.2">
      <c r="A128" s="20" t="str">
        <f t="array" ref="A128">IF(ROWS(A$11:A128)&gt;$E$7,"",INDEX(data!A$11:A$564,SMALL(IF(data!$E$12:$E$564=Summary!$C$7,ROW(data!A$12:A$564)-ROW(data!$E$11)+1),ROWS(A$11:A128))))</f>
        <v/>
      </c>
      <c r="B128" s="20" t="str">
        <f t="array" ref="B128">IF(ROWS(B$11:B128)&gt;$E$7,"",INDEX(data!B$11:B$564,SMALL(IF(data!$E$12:$E$564=Summary!$C$7,ROW(data!B$12:B$564)-ROW(data!$E$11)+1),ROWS(B$11:B128))))</f>
        <v/>
      </c>
      <c r="C128" s="20" t="str">
        <f t="array" ref="C128">IF(ROWS(C$11:C128)&gt;$E$7,"",INDEX(data!C$11:C$564,SMALL(IF(data!$E$12:$E$564=Summary!$C$7,ROW(data!C$12:C$564)-ROW(data!$E$11)+1),ROWS(C$11:C128))))</f>
        <v/>
      </c>
      <c r="D128" s="32" t="str">
        <f t="array" ref="D128">IF(ROWS(D$11:D128)&gt;$E$7,"",INDEX(data!D$11:D$564,SMALL(IF(data!$E$12:$E$564=Summary!$C$7,ROW(data!D$12:D$564)-ROW(data!$E$11)+1),ROWS(D$11:D128))))</f>
        <v/>
      </c>
      <c r="E128" s="34" t="str">
        <f t="array" ref="E128">IF(ROWS(E$11:E128)&gt;$E$7,"",INDEX(data!F$11:F$564,SMALL(IF(data!$E$12:$E$564=Summary!$C$7,ROW(data!F$12:F$564)-ROW(data!$E$11)+1),ROWS(E$11:E128))))</f>
        <v/>
      </c>
      <c r="F128" s="34" t="str">
        <f t="array" ref="F128">IF(ROWS(F$11:F128)&gt;$E$7,"",INDEX(data!G$11:G$564,SMALL(IF(data!$E$12:$E$564=Summary!$C$7,ROW(data!G$12:G$564)-ROW(data!$E$11)+1),ROWS(F$11:F128))))</f>
        <v/>
      </c>
      <c r="G128" s="36" t="str">
        <f t="array" ref="G128">IF(ROWS(G$11:G128)&gt;$E$7,"",INDEX(data!H$11:H$564,SMALL(IF(data!$E$12:$E$564=Summary!$C$7,ROW(data!H$12:H$564)-ROW(data!$E$11)+1),ROWS(G$11:G128))))</f>
        <v/>
      </c>
      <c r="H128" s="34" t="str">
        <f t="array" ref="H128">IF(ROWS(H$11:H128)&gt;$E$7,"",INDEX(data!I$11:I$564,SMALL(IF(data!$E$12:$E$564=Summary!$C$7,ROW(data!I$12:I$564)-ROW(data!$E$11)+1),ROWS(H$11:H128))))</f>
        <v/>
      </c>
      <c r="I128" s="34" t="str">
        <f t="array" ref="I128">IF(ROWS(I$11:I128)&gt;$E$7,"",INDEX(data!J$11:J$564,SMALL(IF(data!$E$12:$E$564=Summary!$C$7,ROW(data!J$12:J$564)-ROW(data!$E$11)+1),ROWS(I$11:I128))))</f>
        <v/>
      </c>
      <c r="J128" s="36" t="str">
        <f t="array" ref="J128">IF(ROWS(J$11:J128)&gt;$E$7,"",INDEX(data!K$11:K$564,SMALL(IF(data!$E$12:$E$564=Summary!$C$7,ROW(data!K$12:K$564)-ROW(data!$E$11)+1),ROWS(J$11:J128))))</f>
        <v/>
      </c>
      <c r="K128" s="38" t="str">
        <f t="array" ref="K128">IF(ROWS(K$11:K128)&gt;$E$7,"",INDEX(data!L$11:L$564,SMALL(IF(data!$E$12:$E$564=Summary!$C$7,ROW(data!L$12:L$564)-ROW(data!$E$11)+1),ROWS(K$11:K128))))</f>
        <v/>
      </c>
      <c r="L128" s="18"/>
    </row>
    <row r="129" spans="1:12" x14ac:dyDescent="0.2">
      <c r="A129" s="20" t="str">
        <f t="array" ref="A129">IF(ROWS(A$11:A129)&gt;$E$7,"",INDEX(data!A$11:A$564,SMALL(IF(data!$E$12:$E$564=Summary!$C$7,ROW(data!A$12:A$564)-ROW(data!$E$11)+1),ROWS(A$11:A129))))</f>
        <v/>
      </c>
      <c r="B129" s="20" t="str">
        <f t="array" ref="B129">IF(ROWS(B$11:B129)&gt;$E$7,"",INDEX(data!B$11:B$564,SMALL(IF(data!$E$12:$E$564=Summary!$C$7,ROW(data!B$12:B$564)-ROW(data!$E$11)+1),ROWS(B$11:B129))))</f>
        <v/>
      </c>
      <c r="C129" s="20" t="str">
        <f t="array" ref="C129">IF(ROWS(C$11:C129)&gt;$E$7,"",INDEX(data!C$11:C$564,SMALL(IF(data!$E$12:$E$564=Summary!$C$7,ROW(data!C$12:C$564)-ROW(data!$E$11)+1),ROWS(C$11:C129))))</f>
        <v/>
      </c>
      <c r="D129" s="32" t="str">
        <f t="array" ref="D129">IF(ROWS(D$11:D129)&gt;$E$7,"",INDEX(data!D$11:D$564,SMALL(IF(data!$E$12:$E$564=Summary!$C$7,ROW(data!D$12:D$564)-ROW(data!$E$11)+1),ROWS(D$11:D129))))</f>
        <v/>
      </c>
      <c r="E129" s="34" t="str">
        <f t="array" ref="E129">IF(ROWS(E$11:E129)&gt;$E$7,"",INDEX(data!F$11:F$564,SMALL(IF(data!$E$12:$E$564=Summary!$C$7,ROW(data!F$12:F$564)-ROW(data!$E$11)+1),ROWS(E$11:E129))))</f>
        <v/>
      </c>
      <c r="F129" s="34" t="str">
        <f t="array" ref="F129">IF(ROWS(F$11:F129)&gt;$E$7,"",INDEX(data!G$11:G$564,SMALL(IF(data!$E$12:$E$564=Summary!$C$7,ROW(data!G$12:G$564)-ROW(data!$E$11)+1),ROWS(F$11:F129))))</f>
        <v/>
      </c>
      <c r="G129" s="36" t="str">
        <f t="array" ref="G129">IF(ROWS(G$11:G129)&gt;$E$7,"",INDEX(data!H$11:H$564,SMALL(IF(data!$E$12:$E$564=Summary!$C$7,ROW(data!H$12:H$564)-ROW(data!$E$11)+1),ROWS(G$11:G129))))</f>
        <v/>
      </c>
      <c r="H129" s="34" t="str">
        <f t="array" ref="H129">IF(ROWS(H$11:H129)&gt;$E$7,"",INDEX(data!I$11:I$564,SMALL(IF(data!$E$12:$E$564=Summary!$C$7,ROW(data!I$12:I$564)-ROW(data!$E$11)+1),ROWS(H$11:H129))))</f>
        <v/>
      </c>
      <c r="I129" s="34" t="str">
        <f t="array" ref="I129">IF(ROWS(I$11:I129)&gt;$E$7,"",INDEX(data!J$11:J$564,SMALL(IF(data!$E$12:$E$564=Summary!$C$7,ROW(data!J$12:J$564)-ROW(data!$E$11)+1),ROWS(I$11:I129))))</f>
        <v/>
      </c>
      <c r="J129" s="36" t="str">
        <f t="array" ref="J129">IF(ROWS(J$11:J129)&gt;$E$7,"",INDEX(data!K$11:K$564,SMALL(IF(data!$E$12:$E$564=Summary!$C$7,ROW(data!K$12:K$564)-ROW(data!$E$11)+1),ROWS(J$11:J129))))</f>
        <v/>
      </c>
      <c r="K129" s="38" t="str">
        <f t="array" ref="K129">IF(ROWS(K$11:K129)&gt;$E$7,"",INDEX(data!L$11:L$564,SMALL(IF(data!$E$12:$E$564=Summary!$C$7,ROW(data!L$12:L$564)-ROW(data!$E$11)+1),ROWS(K$11:K129))))</f>
        <v/>
      </c>
      <c r="L129" s="18"/>
    </row>
    <row r="130" spans="1:12" x14ac:dyDescent="0.2">
      <c r="A130" s="20" t="str">
        <f t="array" ref="A130">IF(ROWS(A$11:A130)&gt;$E$7,"",INDEX(data!A$11:A$564,SMALL(IF(data!$E$12:$E$564=Summary!$C$7,ROW(data!A$12:A$564)-ROW(data!$E$11)+1),ROWS(A$11:A130))))</f>
        <v/>
      </c>
      <c r="B130" s="20" t="str">
        <f t="array" ref="B130">IF(ROWS(B$11:B130)&gt;$E$7,"",INDEX(data!B$11:B$564,SMALL(IF(data!$E$12:$E$564=Summary!$C$7,ROW(data!B$12:B$564)-ROW(data!$E$11)+1),ROWS(B$11:B130))))</f>
        <v/>
      </c>
      <c r="C130" s="20" t="str">
        <f t="array" ref="C130">IF(ROWS(C$11:C130)&gt;$E$7,"",INDEX(data!C$11:C$564,SMALL(IF(data!$E$12:$E$564=Summary!$C$7,ROW(data!C$12:C$564)-ROW(data!$E$11)+1),ROWS(C$11:C130))))</f>
        <v/>
      </c>
      <c r="D130" s="32" t="str">
        <f t="array" ref="D130">IF(ROWS(D$11:D130)&gt;$E$7,"",INDEX(data!D$11:D$564,SMALL(IF(data!$E$12:$E$564=Summary!$C$7,ROW(data!D$12:D$564)-ROW(data!$E$11)+1),ROWS(D$11:D130))))</f>
        <v/>
      </c>
      <c r="E130" s="34" t="str">
        <f t="array" ref="E130">IF(ROWS(E$11:E130)&gt;$E$7,"",INDEX(data!F$11:F$564,SMALL(IF(data!$E$12:$E$564=Summary!$C$7,ROW(data!F$12:F$564)-ROW(data!$E$11)+1),ROWS(E$11:E130))))</f>
        <v/>
      </c>
      <c r="F130" s="34" t="str">
        <f t="array" ref="F130">IF(ROWS(F$11:F130)&gt;$E$7,"",INDEX(data!G$11:G$564,SMALL(IF(data!$E$12:$E$564=Summary!$C$7,ROW(data!G$12:G$564)-ROW(data!$E$11)+1),ROWS(F$11:F130))))</f>
        <v/>
      </c>
      <c r="G130" s="36" t="str">
        <f t="array" ref="G130">IF(ROWS(G$11:G130)&gt;$E$7,"",INDEX(data!H$11:H$564,SMALL(IF(data!$E$12:$E$564=Summary!$C$7,ROW(data!H$12:H$564)-ROW(data!$E$11)+1),ROWS(G$11:G130))))</f>
        <v/>
      </c>
      <c r="H130" s="34" t="str">
        <f t="array" ref="H130">IF(ROWS(H$11:H130)&gt;$E$7,"",INDEX(data!I$11:I$564,SMALL(IF(data!$E$12:$E$564=Summary!$C$7,ROW(data!I$12:I$564)-ROW(data!$E$11)+1),ROWS(H$11:H130))))</f>
        <v/>
      </c>
      <c r="I130" s="34" t="str">
        <f t="array" ref="I130">IF(ROWS(I$11:I130)&gt;$E$7,"",INDEX(data!J$11:J$564,SMALL(IF(data!$E$12:$E$564=Summary!$C$7,ROW(data!J$12:J$564)-ROW(data!$E$11)+1),ROWS(I$11:I130))))</f>
        <v/>
      </c>
      <c r="J130" s="36" t="str">
        <f t="array" ref="J130">IF(ROWS(J$11:J130)&gt;$E$7,"",INDEX(data!K$11:K$564,SMALL(IF(data!$E$12:$E$564=Summary!$C$7,ROW(data!K$12:K$564)-ROW(data!$E$11)+1),ROWS(J$11:J130))))</f>
        <v/>
      </c>
      <c r="K130" s="38" t="str">
        <f t="array" ref="K130">IF(ROWS(K$11:K130)&gt;$E$7,"",INDEX(data!L$11:L$564,SMALL(IF(data!$E$12:$E$564=Summary!$C$7,ROW(data!L$12:L$564)-ROW(data!$E$11)+1),ROWS(K$11:K130))))</f>
        <v/>
      </c>
      <c r="L130" s="18"/>
    </row>
    <row r="131" spans="1:12" x14ac:dyDescent="0.2">
      <c r="A131" s="20" t="str">
        <f t="array" ref="A131">IF(ROWS(A$11:A131)&gt;$E$7,"",INDEX(data!A$11:A$564,SMALL(IF(data!$E$12:$E$564=Summary!$C$7,ROW(data!A$12:A$564)-ROW(data!$E$11)+1),ROWS(A$11:A131))))</f>
        <v/>
      </c>
      <c r="B131" s="20" t="str">
        <f t="array" ref="B131">IF(ROWS(B$11:B131)&gt;$E$7,"",INDEX(data!B$11:B$564,SMALL(IF(data!$E$12:$E$564=Summary!$C$7,ROW(data!B$12:B$564)-ROW(data!$E$11)+1),ROWS(B$11:B131))))</f>
        <v/>
      </c>
      <c r="C131" s="20" t="str">
        <f t="array" ref="C131">IF(ROWS(C$11:C131)&gt;$E$7,"",INDEX(data!C$11:C$564,SMALL(IF(data!$E$12:$E$564=Summary!$C$7,ROW(data!C$12:C$564)-ROW(data!$E$11)+1),ROWS(C$11:C131))))</f>
        <v/>
      </c>
      <c r="D131" s="32" t="str">
        <f t="array" ref="D131">IF(ROWS(D$11:D131)&gt;$E$7,"",INDEX(data!D$11:D$564,SMALL(IF(data!$E$12:$E$564=Summary!$C$7,ROW(data!D$12:D$564)-ROW(data!$E$11)+1),ROWS(D$11:D131))))</f>
        <v/>
      </c>
      <c r="E131" s="34" t="str">
        <f t="array" ref="E131">IF(ROWS(E$11:E131)&gt;$E$7,"",INDEX(data!F$11:F$564,SMALL(IF(data!$E$12:$E$564=Summary!$C$7,ROW(data!F$12:F$564)-ROW(data!$E$11)+1),ROWS(E$11:E131))))</f>
        <v/>
      </c>
      <c r="F131" s="34" t="str">
        <f t="array" ref="F131">IF(ROWS(F$11:F131)&gt;$E$7,"",INDEX(data!G$11:G$564,SMALL(IF(data!$E$12:$E$564=Summary!$C$7,ROW(data!G$12:G$564)-ROW(data!$E$11)+1),ROWS(F$11:F131))))</f>
        <v/>
      </c>
      <c r="G131" s="36" t="str">
        <f t="array" ref="G131">IF(ROWS(G$11:G131)&gt;$E$7,"",INDEX(data!H$11:H$564,SMALL(IF(data!$E$12:$E$564=Summary!$C$7,ROW(data!H$12:H$564)-ROW(data!$E$11)+1),ROWS(G$11:G131))))</f>
        <v/>
      </c>
      <c r="H131" s="34" t="str">
        <f t="array" ref="H131">IF(ROWS(H$11:H131)&gt;$E$7,"",INDEX(data!I$11:I$564,SMALL(IF(data!$E$12:$E$564=Summary!$C$7,ROW(data!I$12:I$564)-ROW(data!$E$11)+1),ROWS(H$11:H131))))</f>
        <v/>
      </c>
      <c r="I131" s="34" t="str">
        <f t="array" ref="I131">IF(ROWS(I$11:I131)&gt;$E$7,"",INDEX(data!J$11:J$564,SMALL(IF(data!$E$12:$E$564=Summary!$C$7,ROW(data!J$12:J$564)-ROW(data!$E$11)+1),ROWS(I$11:I131))))</f>
        <v/>
      </c>
      <c r="J131" s="36" t="str">
        <f t="array" ref="J131">IF(ROWS(J$11:J131)&gt;$E$7,"",INDEX(data!K$11:K$564,SMALL(IF(data!$E$12:$E$564=Summary!$C$7,ROW(data!K$12:K$564)-ROW(data!$E$11)+1),ROWS(J$11:J131))))</f>
        <v/>
      </c>
      <c r="K131" s="38" t="str">
        <f t="array" ref="K131">IF(ROWS(K$11:K131)&gt;$E$7,"",INDEX(data!L$11:L$564,SMALL(IF(data!$E$12:$E$564=Summary!$C$7,ROW(data!L$12:L$564)-ROW(data!$E$11)+1),ROWS(K$11:K131))))</f>
        <v/>
      </c>
      <c r="L131" s="18"/>
    </row>
    <row r="132" spans="1:12" x14ac:dyDescent="0.2">
      <c r="A132" s="20" t="str">
        <f t="array" ref="A132">IF(ROWS(A$11:A132)&gt;$E$7,"",INDEX(data!A$11:A$564,SMALL(IF(data!$E$12:$E$564=Summary!$C$7,ROW(data!A$12:A$564)-ROW(data!$E$11)+1),ROWS(A$11:A132))))</f>
        <v/>
      </c>
      <c r="B132" s="20" t="str">
        <f t="array" ref="B132">IF(ROWS(B$11:B132)&gt;$E$7,"",INDEX(data!B$11:B$564,SMALL(IF(data!$E$12:$E$564=Summary!$C$7,ROW(data!B$12:B$564)-ROW(data!$E$11)+1),ROWS(B$11:B132))))</f>
        <v/>
      </c>
      <c r="C132" s="20" t="str">
        <f t="array" ref="C132">IF(ROWS(C$11:C132)&gt;$E$7,"",INDEX(data!C$11:C$564,SMALL(IF(data!$E$12:$E$564=Summary!$C$7,ROW(data!C$12:C$564)-ROW(data!$E$11)+1),ROWS(C$11:C132))))</f>
        <v/>
      </c>
      <c r="D132" s="32" t="str">
        <f t="array" ref="D132">IF(ROWS(D$11:D132)&gt;$E$7,"",INDEX(data!D$11:D$564,SMALL(IF(data!$E$12:$E$564=Summary!$C$7,ROW(data!D$12:D$564)-ROW(data!$E$11)+1),ROWS(D$11:D132))))</f>
        <v/>
      </c>
      <c r="E132" s="34" t="str">
        <f t="array" ref="E132">IF(ROWS(E$11:E132)&gt;$E$7,"",INDEX(data!F$11:F$564,SMALL(IF(data!$E$12:$E$564=Summary!$C$7,ROW(data!F$12:F$564)-ROW(data!$E$11)+1),ROWS(E$11:E132))))</f>
        <v/>
      </c>
      <c r="F132" s="34" t="str">
        <f t="array" ref="F132">IF(ROWS(F$11:F132)&gt;$E$7,"",INDEX(data!G$11:G$564,SMALL(IF(data!$E$12:$E$564=Summary!$C$7,ROW(data!G$12:G$564)-ROW(data!$E$11)+1),ROWS(F$11:F132))))</f>
        <v/>
      </c>
      <c r="G132" s="36" t="str">
        <f t="array" ref="G132">IF(ROWS(G$11:G132)&gt;$E$7,"",INDEX(data!H$11:H$564,SMALL(IF(data!$E$12:$E$564=Summary!$C$7,ROW(data!H$12:H$564)-ROW(data!$E$11)+1),ROWS(G$11:G132))))</f>
        <v/>
      </c>
      <c r="H132" s="34" t="str">
        <f t="array" ref="H132">IF(ROWS(H$11:H132)&gt;$E$7,"",INDEX(data!I$11:I$564,SMALL(IF(data!$E$12:$E$564=Summary!$C$7,ROW(data!I$12:I$564)-ROW(data!$E$11)+1),ROWS(H$11:H132))))</f>
        <v/>
      </c>
      <c r="I132" s="34" t="str">
        <f t="array" ref="I132">IF(ROWS(I$11:I132)&gt;$E$7,"",INDEX(data!J$11:J$564,SMALL(IF(data!$E$12:$E$564=Summary!$C$7,ROW(data!J$12:J$564)-ROW(data!$E$11)+1),ROWS(I$11:I132))))</f>
        <v/>
      </c>
      <c r="J132" s="36" t="str">
        <f t="array" ref="J132">IF(ROWS(J$11:J132)&gt;$E$7,"",INDEX(data!K$11:K$564,SMALL(IF(data!$E$12:$E$564=Summary!$C$7,ROW(data!K$12:K$564)-ROW(data!$E$11)+1),ROWS(J$11:J132))))</f>
        <v/>
      </c>
      <c r="K132" s="38" t="str">
        <f t="array" ref="K132">IF(ROWS(K$11:K132)&gt;$E$7,"",INDEX(data!L$11:L$564,SMALL(IF(data!$E$12:$E$564=Summary!$C$7,ROW(data!L$12:L$564)-ROW(data!$E$11)+1),ROWS(K$11:K132))))</f>
        <v/>
      </c>
      <c r="L132" s="18"/>
    </row>
    <row r="133" spans="1:12" x14ac:dyDescent="0.2">
      <c r="A133" s="20" t="str">
        <f t="array" ref="A133">IF(ROWS(A$11:A133)&gt;$E$7,"",INDEX(data!A$11:A$564,SMALL(IF(data!$E$12:$E$564=Summary!$C$7,ROW(data!A$12:A$564)-ROW(data!$E$11)+1),ROWS(A$11:A133))))</f>
        <v/>
      </c>
      <c r="B133" s="20" t="str">
        <f t="array" ref="B133">IF(ROWS(B$11:B133)&gt;$E$7,"",INDEX(data!B$11:B$564,SMALL(IF(data!$E$12:$E$564=Summary!$C$7,ROW(data!B$12:B$564)-ROW(data!$E$11)+1),ROWS(B$11:B133))))</f>
        <v/>
      </c>
      <c r="C133" s="20" t="str">
        <f t="array" ref="C133">IF(ROWS(C$11:C133)&gt;$E$7,"",INDEX(data!C$11:C$564,SMALL(IF(data!$E$12:$E$564=Summary!$C$7,ROW(data!C$12:C$564)-ROW(data!$E$11)+1),ROWS(C$11:C133))))</f>
        <v/>
      </c>
      <c r="D133" s="32" t="str">
        <f t="array" ref="D133">IF(ROWS(D$11:D133)&gt;$E$7,"",INDEX(data!D$11:D$564,SMALL(IF(data!$E$12:$E$564=Summary!$C$7,ROW(data!D$12:D$564)-ROW(data!$E$11)+1),ROWS(D$11:D133))))</f>
        <v/>
      </c>
      <c r="E133" s="34" t="str">
        <f t="array" ref="E133">IF(ROWS(E$11:E133)&gt;$E$7,"",INDEX(data!F$11:F$564,SMALL(IF(data!$E$12:$E$564=Summary!$C$7,ROW(data!F$12:F$564)-ROW(data!$E$11)+1),ROWS(E$11:E133))))</f>
        <v/>
      </c>
      <c r="F133" s="34" t="str">
        <f t="array" ref="F133">IF(ROWS(F$11:F133)&gt;$E$7,"",INDEX(data!G$11:G$564,SMALL(IF(data!$E$12:$E$564=Summary!$C$7,ROW(data!G$12:G$564)-ROW(data!$E$11)+1),ROWS(F$11:F133))))</f>
        <v/>
      </c>
      <c r="G133" s="36" t="str">
        <f t="array" ref="G133">IF(ROWS(G$11:G133)&gt;$E$7,"",INDEX(data!H$11:H$564,SMALL(IF(data!$E$12:$E$564=Summary!$C$7,ROW(data!H$12:H$564)-ROW(data!$E$11)+1),ROWS(G$11:G133))))</f>
        <v/>
      </c>
      <c r="H133" s="34" t="str">
        <f t="array" ref="H133">IF(ROWS(H$11:H133)&gt;$E$7,"",INDEX(data!I$11:I$564,SMALL(IF(data!$E$12:$E$564=Summary!$C$7,ROW(data!I$12:I$564)-ROW(data!$E$11)+1),ROWS(H$11:H133))))</f>
        <v/>
      </c>
      <c r="I133" s="34" t="str">
        <f t="array" ref="I133">IF(ROWS(I$11:I133)&gt;$E$7,"",INDEX(data!J$11:J$564,SMALL(IF(data!$E$12:$E$564=Summary!$C$7,ROW(data!J$12:J$564)-ROW(data!$E$11)+1),ROWS(I$11:I133))))</f>
        <v/>
      </c>
      <c r="J133" s="36" t="str">
        <f t="array" ref="J133">IF(ROWS(J$11:J133)&gt;$E$7,"",INDEX(data!K$11:K$564,SMALL(IF(data!$E$12:$E$564=Summary!$C$7,ROW(data!K$12:K$564)-ROW(data!$E$11)+1),ROWS(J$11:J133))))</f>
        <v/>
      </c>
      <c r="K133" s="38" t="str">
        <f t="array" ref="K133">IF(ROWS(K$11:K133)&gt;$E$7,"",INDEX(data!L$11:L$564,SMALL(IF(data!$E$12:$E$564=Summary!$C$7,ROW(data!L$12:L$564)-ROW(data!$E$11)+1),ROWS(K$11:K133))))</f>
        <v/>
      </c>
      <c r="L133" s="18"/>
    </row>
    <row r="134" spans="1:12" x14ac:dyDescent="0.2">
      <c r="A134" s="20" t="str">
        <f t="array" ref="A134">IF(ROWS(A$11:A134)&gt;$E$7,"",INDEX(data!A$11:A$564,SMALL(IF(data!$E$12:$E$564=Summary!$C$7,ROW(data!A$12:A$564)-ROW(data!$E$11)+1),ROWS(A$11:A134))))</f>
        <v/>
      </c>
      <c r="B134" s="20" t="str">
        <f t="array" ref="B134">IF(ROWS(B$11:B134)&gt;$E$7,"",INDEX(data!B$11:B$564,SMALL(IF(data!$E$12:$E$564=Summary!$C$7,ROW(data!B$12:B$564)-ROW(data!$E$11)+1),ROWS(B$11:B134))))</f>
        <v/>
      </c>
      <c r="C134" s="20" t="str">
        <f t="array" ref="C134">IF(ROWS(C$11:C134)&gt;$E$7,"",INDEX(data!C$11:C$564,SMALL(IF(data!$E$12:$E$564=Summary!$C$7,ROW(data!C$12:C$564)-ROW(data!$E$11)+1),ROWS(C$11:C134))))</f>
        <v/>
      </c>
      <c r="D134" s="32" t="str">
        <f t="array" ref="D134">IF(ROWS(D$11:D134)&gt;$E$7,"",INDEX(data!D$11:D$564,SMALL(IF(data!$E$12:$E$564=Summary!$C$7,ROW(data!D$12:D$564)-ROW(data!$E$11)+1),ROWS(D$11:D134))))</f>
        <v/>
      </c>
      <c r="E134" s="34" t="str">
        <f t="array" ref="E134">IF(ROWS(E$11:E134)&gt;$E$7,"",INDEX(data!F$11:F$564,SMALL(IF(data!$E$12:$E$564=Summary!$C$7,ROW(data!F$12:F$564)-ROW(data!$E$11)+1),ROWS(E$11:E134))))</f>
        <v/>
      </c>
      <c r="F134" s="34" t="str">
        <f t="array" ref="F134">IF(ROWS(F$11:F134)&gt;$E$7,"",INDEX(data!G$11:G$564,SMALL(IF(data!$E$12:$E$564=Summary!$C$7,ROW(data!G$12:G$564)-ROW(data!$E$11)+1),ROWS(F$11:F134))))</f>
        <v/>
      </c>
      <c r="G134" s="36" t="str">
        <f t="array" ref="G134">IF(ROWS(G$11:G134)&gt;$E$7,"",INDEX(data!H$11:H$564,SMALL(IF(data!$E$12:$E$564=Summary!$C$7,ROW(data!H$12:H$564)-ROW(data!$E$11)+1),ROWS(G$11:G134))))</f>
        <v/>
      </c>
      <c r="H134" s="34" t="str">
        <f t="array" ref="H134">IF(ROWS(H$11:H134)&gt;$E$7,"",INDEX(data!I$11:I$564,SMALL(IF(data!$E$12:$E$564=Summary!$C$7,ROW(data!I$12:I$564)-ROW(data!$E$11)+1),ROWS(H$11:H134))))</f>
        <v/>
      </c>
      <c r="I134" s="34" t="str">
        <f t="array" ref="I134">IF(ROWS(I$11:I134)&gt;$E$7,"",INDEX(data!J$11:J$564,SMALL(IF(data!$E$12:$E$564=Summary!$C$7,ROW(data!J$12:J$564)-ROW(data!$E$11)+1),ROWS(I$11:I134))))</f>
        <v/>
      </c>
      <c r="J134" s="36" t="str">
        <f t="array" ref="J134">IF(ROWS(J$11:J134)&gt;$E$7,"",INDEX(data!K$11:K$564,SMALL(IF(data!$E$12:$E$564=Summary!$C$7,ROW(data!K$12:K$564)-ROW(data!$E$11)+1),ROWS(J$11:J134))))</f>
        <v/>
      </c>
      <c r="K134" s="38" t="str">
        <f t="array" ref="K134">IF(ROWS(K$11:K134)&gt;$E$7,"",INDEX(data!L$11:L$564,SMALL(IF(data!$E$12:$E$564=Summary!$C$7,ROW(data!L$12:L$564)-ROW(data!$E$11)+1),ROWS(K$11:K134))))</f>
        <v/>
      </c>
      <c r="L134" s="18"/>
    </row>
    <row r="135" spans="1:12" x14ac:dyDescent="0.2">
      <c r="A135" s="20" t="str">
        <f t="array" ref="A135">IF(ROWS(A$11:A135)&gt;$E$7,"",INDEX(data!A$11:A$564,SMALL(IF(data!$E$12:$E$564=Summary!$C$7,ROW(data!A$12:A$564)-ROW(data!$E$11)+1),ROWS(A$11:A135))))</f>
        <v/>
      </c>
      <c r="B135" s="20" t="str">
        <f t="array" ref="B135">IF(ROWS(B$11:B135)&gt;$E$7,"",INDEX(data!B$11:B$564,SMALL(IF(data!$E$12:$E$564=Summary!$C$7,ROW(data!B$12:B$564)-ROW(data!$E$11)+1),ROWS(B$11:B135))))</f>
        <v/>
      </c>
      <c r="C135" s="20" t="str">
        <f t="array" ref="C135">IF(ROWS(C$11:C135)&gt;$E$7,"",INDEX(data!C$11:C$564,SMALL(IF(data!$E$12:$E$564=Summary!$C$7,ROW(data!C$12:C$564)-ROW(data!$E$11)+1),ROWS(C$11:C135))))</f>
        <v/>
      </c>
      <c r="D135" s="32" t="str">
        <f t="array" ref="D135">IF(ROWS(D$11:D135)&gt;$E$7,"",INDEX(data!D$11:D$564,SMALL(IF(data!$E$12:$E$564=Summary!$C$7,ROW(data!D$12:D$564)-ROW(data!$E$11)+1),ROWS(D$11:D135))))</f>
        <v/>
      </c>
      <c r="E135" s="34" t="str">
        <f t="array" ref="E135">IF(ROWS(E$11:E135)&gt;$E$7,"",INDEX(data!F$11:F$564,SMALL(IF(data!$E$12:$E$564=Summary!$C$7,ROW(data!F$12:F$564)-ROW(data!$E$11)+1),ROWS(E$11:E135))))</f>
        <v/>
      </c>
      <c r="F135" s="34" t="str">
        <f t="array" ref="F135">IF(ROWS(F$11:F135)&gt;$E$7,"",INDEX(data!G$11:G$564,SMALL(IF(data!$E$12:$E$564=Summary!$C$7,ROW(data!G$12:G$564)-ROW(data!$E$11)+1),ROWS(F$11:F135))))</f>
        <v/>
      </c>
      <c r="G135" s="36" t="str">
        <f t="array" ref="G135">IF(ROWS(G$11:G135)&gt;$E$7,"",INDEX(data!H$11:H$564,SMALL(IF(data!$E$12:$E$564=Summary!$C$7,ROW(data!H$12:H$564)-ROW(data!$E$11)+1),ROWS(G$11:G135))))</f>
        <v/>
      </c>
      <c r="H135" s="34" t="str">
        <f t="array" ref="H135">IF(ROWS(H$11:H135)&gt;$E$7,"",INDEX(data!I$11:I$564,SMALL(IF(data!$E$12:$E$564=Summary!$C$7,ROW(data!I$12:I$564)-ROW(data!$E$11)+1),ROWS(H$11:H135))))</f>
        <v/>
      </c>
      <c r="I135" s="34" t="str">
        <f t="array" ref="I135">IF(ROWS(I$11:I135)&gt;$E$7,"",INDEX(data!J$11:J$564,SMALL(IF(data!$E$12:$E$564=Summary!$C$7,ROW(data!J$12:J$564)-ROW(data!$E$11)+1),ROWS(I$11:I135))))</f>
        <v/>
      </c>
      <c r="J135" s="36" t="str">
        <f t="array" ref="J135">IF(ROWS(J$11:J135)&gt;$E$7,"",INDEX(data!K$11:K$564,SMALL(IF(data!$E$12:$E$564=Summary!$C$7,ROW(data!K$12:K$564)-ROW(data!$E$11)+1),ROWS(J$11:J135))))</f>
        <v/>
      </c>
      <c r="K135" s="38" t="str">
        <f t="array" ref="K135">IF(ROWS(K$11:K135)&gt;$E$7,"",INDEX(data!L$11:L$564,SMALL(IF(data!$E$12:$E$564=Summary!$C$7,ROW(data!L$12:L$564)-ROW(data!$E$11)+1),ROWS(K$11:K135))))</f>
        <v/>
      </c>
      <c r="L135" s="18"/>
    </row>
    <row r="136" spans="1:12" x14ac:dyDescent="0.2">
      <c r="A136" s="20" t="str">
        <f t="array" ref="A136">IF(ROWS(A$11:A136)&gt;$E$7,"",INDEX(data!A$11:A$564,SMALL(IF(data!$E$12:$E$564=Summary!$C$7,ROW(data!A$12:A$564)-ROW(data!$E$11)+1),ROWS(A$11:A136))))</f>
        <v/>
      </c>
      <c r="B136" s="20" t="str">
        <f t="array" ref="B136">IF(ROWS(B$11:B136)&gt;$E$7,"",INDEX(data!B$11:B$564,SMALL(IF(data!$E$12:$E$564=Summary!$C$7,ROW(data!B$12:B$564)-ROW(data!$E$11)+1),ROWS(B$11:B136))))</f>
        <v/>
      </c>
      <c r="C136" s="20" t="str">
        <f t="array" ref="C136">IF(ROWS(C$11:C136)&gt;$E$7,"",INDEX(data!C$11:C$564,SMALL(IF(data!$E$12:$E$564=Summary!$C$7,ROW(data!C$12:C$564)-ROW(data!$E$11)+1),ROWS(C$11:C136))))</f>
        <v/>
      </c>
      <c r="D136" s="32" t="str">
        <f t="array" ref="D136">IF(ROWS(D$11:D136)&gt;$E$7,"",INDEX(data!D$11:D$564,SMALL(IF(data!$E$12:$E$564=Summary!$C$7,ROW(data!D$12:D$564)-ROW(data!$E$11)+1),ROWS(D$11:D136))))</f>
        <v/>
      </c>
      <c r="E136" s="34" t="str">
        <f t="array" ref="E136">IF(ROWS(E$11:E136)&gt;$E$7,"",INDEX(data!F$11:F$564,SMALL(IF(data!$E$12:$E$564=Summary!$C$7,ROW(data!F$12:F$564)-ROW(data!$E$11)+1),ROWS(E$11:E136))))</f>
        <v/>
      </c>
      <c r="F136" s="34" t="str">
        <f t="array" ref="F136">IF(ROWS(F$11:F136)&gt;$E$7,"",INDEX(data!G$11:G$564,SMALL(IF(data!$E$12:$E$564=Summary!$C$7,ROW(data!G$12:G$564)-ROW(data!$E$11)+1),ROWS(F$11:F136))))</f>
        <v/>
      </c>
      <c r="G136" s="36" t="str">
        <f t="array" ref="G136">IF(ROWS(G$11:G136)&gt;$E$7,"",INDEX(data!H$11:H$564,SMALL(IF(data!$E$12:$E$564=Summary!$C$7,ROW(data!H$12:H$564)-ROW(data!$E$11)+1),ROWS(G$11:G136))))</f>
        <v/>
      </c>
      <c r="H136" s="34" t="str">
        <f t="array" ref="H136">IF(ROWS(H$11:H136)&gt;$E$7,"",INDEX(data!I$11:I$564,SMALL(IF(data!$E$12:$E$564=Summary!$C$7,ROW(data!I$12:I$564)-ROW(data!$E$11)+1),ROWS(H$11:H136))))</f>
        <v/>
      </c>
      <c r="I136" s="34" t="str">
        <f t="array" ref="I136">IF(ROWS(I$11:I136)&gt;$E$7,"",INDEX(data!J$11:J$564,SMALL(IF(data!$E$12:$E$564=Summary!$C$7,ROW(data!J$12:J$564)-ROW(data!$E$11)+1),ROWS(I$11:I136))))</f>
        <v/>
      </c>
      <c r="J136" s="36" t="str">
        <f t="array" ref="J136">IF(ROWS(J$11:J136)&gt;$E$7,"",INDEX(data!K$11:K$564,SMALL(IF(data!$E$12:$E$564=Summary!$C$7,ROW(data!K$12:K$564)-ROW(data!$E$11)+1),ROWS(J$11:J136))))</f>
        <v/>
      </c>
      <c r="K136" s="38" t="str">
        <f t="array" ref="K136">IF(ROWS(K$11:K136)&gt;$E$7,"",INDEX(data!L$11:L$564,SMALL(IF(data!$E$12:$E$564=Summary!$C$7,ROW(data!L$12:L$564)-ROW(data!$E$11)+1),ROWS(K$11:K136))))</f>
        <v/>
      </c>
      <c r="L136" s="18"/>
    </row>
    <row r="137" spans="1:12" x14ac:dyDescent="0.2">
      <c r="A137" s="20" t="str">
        <f t="array" ref="A137">IF(ROWS(A$11:A137)&gt;$E$7,"",INDEX(data!A$11:A$564,SMALL(IF(data!$E$12:$E$564=Summary!$C$7,ROW(data!A$12:A$564)-ROW(data!$E$11)+1),ROWS(A$11:A137))))</f>
        <v/>
      </c>
      <c r="B137" s="20" t="str">
        <f t="array" ref="B137">IF(ROWS(B$11:B137)&gt;$E$7,"",INDEX(data!B$11:B$564,SMALL(IF(data!$E$12:$E$564=Summary!$C$7,ROW(data!B$12:B$564)-ROW(data!$E$11)+1),ROWS(B$11:B137))))</f>
        <v/>
      </c>
      <c r="C137" s="20" t="str">
        <f t="array" ref="C137">IF(ROWS(C$11:C137)&gt;$E$7,"",INDEX(data!C$11:C$564,SMALL(IF(data!$E$12:$E$564=Summary!$C$7,ROW(data!C$12:C$564)-ROW(data!$E$11)+1),ROWS(C$11:C137))))</f>
        <v/>
      </c>
      <c r="D137" s="32" t="str">
        <f t="array" ref="D137">IF(ROWS(D$11:D137)&gt;$E$7,"",INDEX(data!D$11:D$564,SMALL(IF(data!$E$12:$E$564=Summary!$C$7,ROW(data!D$12:D$564)-ROW(data!$E$11)+1),ROWS(D$11:D137))))</f>
        <v/>
      </c>
      <c r="E137" s="34" t="str">
        <f t="array" ref="E137">IF(ROWS(E$11:E137)&gt;$E$7,"",INDEX(data!F$11:F$564,SMALL(IF(data!$E$12:$E$564=Summary!$C$7,ROW(data!F$12:F$564)-ROW(data!$E$11)+1),ROWS(E$11:E137))))</f>
        <v/>
      </c>
      <c r="F137" s="34" t="str">
        <f t="array" ref="F137">IF(ROWS(F$11:F137)&gt;$E$7,"",INDEX(data!G$11:G$564,SMALL(IF(data!$E$12:$E$564=Summary!$C$7,ROW(data!G$12:G$564)-ROW(data!$E$11)+1),ROWS(F$11:F137))))</f>
        <v/>
      </c>
      <c r="G137" s="36" t="str">
        <f t="array" ref="G137">IF(ROWS(G$11:G137)&gt;$E$7,"",INDEX(data!H$11:H$564,SMALL(IF(data!$E$12:$E$564=Summary!$C$7,ROW(data!H$12:H$564)-ROW(data!$E$11)+1),ROWS(G$11:G137))))</f>
        <v/>
      </c>
      <c r="H137" s="34" t="str">
        <f t="array" ref="H137">IF(ROWS(H$11:H137)&gt;$E$7,"",INDEX(data!I$11:I$564,SMALL(IF(data!$E$12:$E$564=Summary!$C$7,ROW(data!I$12:I$564)-ROW(data!$E$11)+1),ROWS(H$11:H137))))</f>
        <v/>
      </c>
      <c r="I137" s="34" t="str">
        <f t="array" ref="I137">IF(ROWS(I$11:I137)&gt;$E$7,"",INDEX(data!J$11:J$564,SMALL(IF(data!$E$12:$E$564=Summary!$C$7,ROW(data!J$12:J$564)-ROW(data!$E$11)+1),ROWS(I$11:I137))))</f>
        <v/>
      </c>
      <c r="J137" s="36" t="str">
        <f t="array" ref="J137">IF(ROWS(J$11:J137)&gt;$E$7,"",INDEX(data!K$11:K$564,SMALL(IF(data!$E$12:$E$564=Summary!$C$7,ROW(data!K$12:K$564)-ROW(data!$E$11)+1),ROWS(J$11:J137))))</f>
        <v/>
      </c>
      <c r="K137" s="38" t="str">
        <f t="array" ref="K137">IF(ROWS(K$11:K137)&gt;$E$7,"",INDEX(data!L$11:L$564,SMALL(IF(data!$E$12:$E$564=Summary!$C$7,ROW(data!L$12:L$564)-ROW(data!$E$11)+1),ROWS(K$11:K137))))</f>
        <v/>
      </c>
      <c r="L137" s="18"/>
    </row>
    <row r="138" spans="1:12" x14ac:dyDescent="0.2">
      <c r="A138" s="20" t="str">
        <f t="array" ref="A138">IF(ROWS(A$11:A138)&gt;$E$7,"",INDEX(data!A$11:A$564,SMALL(IF(data!$E$12:$E$564=Summary!$C$7,ROW(data!A$12:A$564)-ROW(data!$E$11)+1),ROWS(A$11:A138))))</f>
        <v/>
      </c>
      <c r="B138" s="20" t="str">
        <f t="array" ref="B138">IF(ROWS(B$11:B138)&gt;$E$7,"",INDEX(data!B$11:B$564,SMALL(IF(data!$E$12:$E$564=Summary!$C$7,ROW(data!B$12:B$564)-ROW(data!$E$11)+1),ROWS(B$11:B138))))</f>
        <v/>
      </c>
      <c r="C138" s="20" t="str">
        <f t="array" ref="C138">IF(ROWS(C$11:C138)&gt;$E$7,"",INDEX(data!C$11:C$564,SMALL(IF(data!$E$12:$E$564=Summary!$C$7,ROW(data!C$12:C$564)-ROW(data!$E$11)+1),ROWS(C$11:C138))))</f>
        <v/>
      </c>
      <c r="D138" s="32" t="str">
        <f t="array" ref="D138">IF(ROWS(D$11:D138)&gt;$E$7,"",INDEX(data!D$11:D$564,SMALL(IF(data!$E$12:$E$564=Summary!$C$7,ROW(data!D$12:D$564)-ROW(data!$E$11)+1),ROWS(D$11:D138))))</f>
        <v/>
      </c>
      <c r="E138" s="34" t="str">
        <f t="array" ref="E138">IF(ROWS(E$11:E138)&gt;$E$7,"",INDEX(data!F$11:F$564,SMALL(IF(data!$E$12:$E$564=Summary!$C$7,ROW(data!F$12:F$564)-ROW(data!$E$11)+1),ROWS(E$11:E138))))</f>
        <v/>
      </c>
      <c r="F138" s="34" t="str">
        <f t="array" ref="F138">IF(ROWS(F$11:F138)&gt;$E$7,"",INDEX(data!G$11:G$564,SMALL(IF(data!$E$12:$E$564=Summary!$C$7,ROW(data!G$12:G$564)-ROW(data!$E$11)+1),ROWS(F$11:F138))))</f>
        <v/>
      </c>
      <c r="G138" s="36" t="str">
        <f t="array" ref="G138">IF(ROWS(G$11:G138)&gt;$E$7,"",INDEX(data!H$11:H$564,SMALL(IF(data!$E$12:$E$564=Summary!$C$7,ROW(data!H$12:H$564)-ROW(data!$E$11)+1),ROWS(G$11:G138))))</f>
        <v/>
      </c>
      <c r="H138" s="34" t="str">
        <f t="array" ref="H138">IF(ROWS(H$11:H138)&gt;$E$7,"",INDEX(data!I$11:I$564,SMALL(IF(data!$E$12:$E$564=Summary!$C$7,ROW(data!I$12:I$564)-ROW(data!$E$11)+1),ROWS(H$11:H138))))</f>
        <v/>
      </c>
      <c r="I138" s="34" t="str">
        <f t="array" ref="I138">IF(ROWS(I$11:I138)&gt;$E$7,"",INDEX(data!J$11:J$564,SMALL(IF(data!$E$12:$E$564=Summary!$C$7,ROW(data!J$12:J$564)-ROW(data!$E$11)+1),ROWS(I$11:I138))))</f>
        <v/>
      </c>
      <c r="J138" s="36" t="str">
        <f t="array" ref="J138">IF(ROWS(J$11:J138)&gt;$E$7,"",INDEX(data!K$11:K$564,SMALL(IF(data!$E$12:$E$564=Summary!$C$7,ROW(data!K$12:K$564)-ROW(data!$E$11)+1),ROWS(J$11:J138))))</f>
        <v/>
      </c>
      <c r="K138" s="38" t="str">
        <f t="array" ref="K138">IF(ROWS(K$11:K138)&gt;$E$7,"",INDEX(data!L$11:L$564,SMALL(IF(data!$E$12:$E$564=Summary!$C$7,ROW(data!L$12:L$564)-ROW(data!$E$11)+1),ROWS(K$11:K138))))</f>
        <v/>
      </c>
      <c r="L138" s="18"/>
    </row>
    <row r="139" spans="1:12" x14ac:dyDescent="0.2">
      <c r="A139" s="20" t="str">
        <f t="array" ref="A139">IF(ROWS(A$11:A139)&gt;$E$7,"",INDEX(data!A$11:A$564,SMALL(IF(data!$E$12:$E$564=Summary!$C$7,ROW(data!A$12:A$564)-ROW(data!$E$11)+1),ROWS(A$11:A139))))</f>
        <v/>
      </c>
      <c r="B139" s="20" t="str">
        <f t="array" ref="B139">IF(ROWS(B$11:B139)&gt;$E$7,"",INDEX(data!B$11:B$564,SMALL(IF(data!$E$12:$E$564=Summary!$C$7,ROW(data!B$12:B$564)-ROW(data!$E$11)+1),ROWS(B$11:B139))))</f>
        <v/>
      </c>
      <c r="C139" s="20" t="str">
        <f t="array" ref="C139">IF(ROWS(C$11:C139)&gt;$E$7,"",INDEX(data!C$11:C$564,SMALL(IF(data!$E$12:$E$564=Summary!$C$7,ROW(data!C$12:C$564)-ROW(data!$E$11)+1),ROWS(C$11:C139))))</f>
        <v/>
      </c>
      <c r="D139" s="32" t="str">
        <f t="array" ref="D139">IF(ROWS(D$11:D139)&gt;$E$7,"",INDEX(data!D$11:D$564,SMALL(IF(data!$E$12:$E$564=Summary!$C$7,ROW(data!D$12:D$564)-ROW(data!$E$11)+1),ROWS(D$11:D139))))</f>
        <v/>
      </c>
      <c r="E139" s="34" t="str">
        <f t="array" ref="E139">IF(ROWS(E$11:E139)&gt;$E$7,"",INDEX(data!F$11:F$564,SMALL(IF(data!$E$12:$E$564=Summary!$C$7,ROW(data!F$12:F$564)-ROW(data!$E$11)+1),ROWS(E$11:E139))))</f>
        <v/>
      </c>
      <c r="F139" s="34" t="str">
        <f t="array" ref="F139">IF(ROWS(F$11:F139)&gt;$E$7,"",INDEX(data!G$11:G$564,SMALL(IF(data!$E$12:$E$564=Summary!$C$7,ROW(data!G$12:G$564)-ROW(data!$E$11)+1),ROWS(F$11:F139))))</f>
        <v/>
      </c>
      <c r="G139" s="36" t="str">
        <f t="array" ref="G139">IF(ROWS(G$11:G139)&gt;$E$7,"",INDEX(data!H$11:H$564,SMALL(IF(data!$E$12:$E$564=Summary!$C$7,ROW(data!H$12:H$564)-ROW(data!$E$11)+1),ROWS(G$11:G139))))</f>
        <v/>
      </c>
      <c r="H139" s="34" t="str">
        <f t="array" ref="H139">IF(ROWS(H$11:H139)&gt;$E$7,"",INDEX(data!I$11:I$564,SMALL(IF(data!$E$12:$E$564=Summary!$C$7,ROW(data!I$12:I$564)-ROW(data!$E$11)+1),ROWS(H$11:H139))))</f>
        <v/>
      </c>
      <c r="I139" s="34" t="str">
        <f t="array" ref="I139">IF(ROWS(I$11:I139)&gt;$E$7,"",INDEX(data!J$11:J$564,SMALL(IF(data!$E$12:$E$564=Summary!$C$7,ROW(data!J$12:J$564)-ROW(data!$E$11)+1),ROWS(I$11:I139))))</f>
        <v/>
      </c>
      <c r="J139" s="36" t="str">
        <f t="array" ref="J139">IF(ROWS(J$11:J139)&gt;$E$7,"",INDEX(data!K$11:K$564,SMALL(IF(data!$E$12:$E$564=Summary!$C$7,ROW(data!K$12:K$564)-ROW(data!$E$11)+1),ROWS(J$11:J139))))</f>
        <v/>
      </c>
      <c r="K139" s="38" t="str">
        <f t="array" ref="K139">IF(ROWS(K$11:K139)&gt;$E$7,"",INDEX(data!L$11:L$564,SMALL(IF(data!$E$12:$E$564=Summary!$C$7,ROW(data!L$12:L$564)-ROW(data!$E$11)+1),ROWS(K$11:K139))))</f>
        <v/>
      </c>
      <c r="L139" s="18"/>
    </row>
    <row r="140" spans="1:12" x14ac:dyDescent="0.2">
      <c r="A140" s="20" t="str">
        <f t="array" ref="A140">IF(ROWS(A$11:A140)&gt;$E$7,"",INDEX(data!A$11:A$564,SMALL(IF(data!$E$12:$E$564=Summary!$C$7,ROW(data!A$12:A$564)-ROW(data!$E$11)+1),ROWS(A$11:A140))))</f>
        <v/>
      </c>
      <c r="B140" s="20" t="str">
        <f t="array" ref="B140">IF(ROWS(B$11:B140)&gt;$E$7,"",INDEX(data!B$11:B$564,SMALL(IF(data!$E$12:$E$564=Summary!$C$7,ROW(data!B$12:B$564)-ROW(data!$E$11)+1),ROWS(B$11:B140))))</f>
        <v/>
      </c>
      <c r="C140" s="20" t="str">
        <f t="array" ref="C140">IF(ROWS(C$11:C140)&gt;$E$7,"",INDEX(data!C$11:C$564,SMALL(IF(data!$E$12:$E$564=Summary!$C$7,ROW(data!C$12:C$564)-ROW(data!$E$11)+1),ROWS(C$11:C140))))</f>
        <v/>
      </c>
      <c r="D140" s="32" t="str">
        <f t="array" ref="D140">IF(ROWS(D$11:D140)&gt;$E$7,"",INDEX(data!D$11:D$564,SMALL(IF(data!$E$12:$E$564=Summary!$C$7,ROW(data!D$12:D$564)-ROW(data!$E$11)+1),ROWS(D$11:D140))))</f>
        <v/>
      </c>
      <c r="E140" s="34" t="str">
        <f t="array" ref="E140">IF(ROWS(E$11:E140)&gt;$E$7,"",INDEX(data!F$11:F$564,SMALL(IF(data!$E$12:$E$564=Summary!$C$7,ROW(data!F$12:F$564)-ROW(data!$E$11)+1),ROWS(E$11:E140))))</f>
        <v/>
      </c>
      <c r="F140" s="34" t="str">
        <f t="array" ref="F140">IF(ROWS(F$11:F140)&gt;$E$7,"",INDEX(data!G$11:G$564,SMALL(IF(data!$E$12:$E$564=Summary!$C$7,ROW(data!G$12:G$564)-ROW(data!$E$11)+1),ROWS(F$11:F140))))</f>
        <v/>
      </c>
      <c r="G140" s="36" t="str">
        <f t="array" ref="G140">IF(ROWS(G$11:G140)&gt;$E$7,"",INDEX(data!H$11:H$564,SMALL(IF(data!$E$12:$E$564=Summary!$C$7,ROW(data!H$12:H$564)-ROW(data!$E$11)+1),ROWS(G$11:G140))))</f>
        <v/>
      </c>
      <c r="H140" s="34" t="str">
        <f t="array" ref="H140">IF(ROWS(H$11:H140)&gt;$E$7,"",INDEX(data!I$11:I$564,SMALL(IF(data!$E$12:$E$564=Summary!$C$7,ROW(data!I$12:I$564)-ROW(data!$E$11)+1),ROWS(H$11:H140))))</f>
        <v/>
      </c>
      <c r="I140" s="34" t="str">
        <f t="array" ref="I140">IF(ROWS(I$11:I140)&gt;$E$7,"",INDEX(data!J$11:J$564,SMALL(IF(data!$E$12:$E$564=Summary!$C$7,ROW(data!J$12:J$564)-ROW(data!$E$11)+1),ROWS(I$11:I140))))</f>
        <v/>
      </c>
      <c r="J140" s="36" t="str">
        <f t="array" ref="J140">IF(ROWS(J$11:J140)&gt;$E$7,"",INDEX(data!K$11:K$564,SMALL(IF(data!$E$12:$E$564=Summary!$C$7,ROW(data!K$12:K$564)-ROW(data!$E$11)+1),ROWS(J$11:J140))))</f>
        <v/>
      </c>
      <c r="K140" s="38" t="str">
        <f t="array" ref="K140">IF(ROWS(K$11:K140)&gt;$E$7,"",INDEX(data!L$11:L$564,SMALL(IF(data!$E$12:$E$564=Summary!$C$7,ROW(data!L$12:L$564)-ROW(data!$E$11)+1),ROWS(K$11:K140))))</f>
        <v/>
      </c>
      <c r="L140" s="18"/>
    </row>
    <row r="141" spans="1:12" x14ac:dyDescent="0.2">
      <c r="A141" s="20" t="str">
        <f t="array" ref="A141">IF(ROWS(A$11:A141)&gt;$E$7,"",INDEX(data!A$11:A$564,SMALL(IF(data!$E$12:$E$564=Summary!$C$7,ROW(data!A$12:A$564)-ROW(data!$E$11)+1),ROWS(A$11:A141))))</f>
        <v/>
      </c>
      <c r="B141" s="20" t="str">
        <f t="array" ref="B141">IF(ROWS(B$11:B141)&gt;$E$7,"",INDEX(data!B$11:B$564,SMALL(IF(data!$E$12:$E$564=Summary!$C$7,ROW(data!B$12:B$564)-ROW(data!$E$11)+1),ROWS(B$11:B141))))</f>
        <v/>
      </c>
      <c r="C141" s="20" t="str">
        <f t="array" ref="C141">IF(ROWS(C$11:C141)&gt;$E$7,"",INDEX(data!C$11:C$564,SMALL(IF(data!$E$12:$E$564=Summary!$C$7,ROW(data!C$12:C$564)-ROW(data!$E$11)+1),ROWS(C$11:C141))))</f>
        <v/>
      </c>
      <c r="D141" s="32" t="str">
        <f t="array" ref="D141">IF(ROWS(D$11:D141)&gt;$E$7,"",INDEX(data!D$11:D$564,SMALL(IF(data!$E$12:$E$564=Summary!$C$7,ROW(data!D$12:D$564)-ROW(data!$E$11)+1),ROWS(D$11:D141))))</f>
        <v/>
      </c>
      <c r="E141" s="34" t="str">
        <f t="array" ref="E141">IF(ROWS(E$11:E141)&gt;$E$7,"",INDEX(data!F$11:F$564,SMALL(IF(data!$E$12:$E$564=Summary!$C$7,ROW(data!F$12:F$564)-ROW(data!$E$11)+1),ROWS(E$11:E141))))</f>
        <v/>
      </c>
      <c r="F141" s="34" t="str">
        <f t="array" ref="F141">IF(ROWS(F$11:F141)&gt;$E$7,"",INDEX(data!G$11:G$564,SMALL(IF(data!$E$12:$E$564=Summary!$C$7,ROW(data!G$12:G$564)-ROW(data!$E$11)+1),ROWS(F$11:F141))))</f>
        <v/>
      </c>
      <c r="G141" s="36" t="str">
        <f t="array" ref="G141">IF(ROWS(G$11:G141)&gt;$E$7,"",INDEX(data!H$11:H$564,SMALL(IF(data!$E$12:$E$564=Summary!$C$7,ROW(data!H$12:H$564)-ROW(data!$E$11)+1),ROWS(G$11:G141))))</f>
        <v/>
      </c>
      <c r="H141" s="34" t="str">
        <f t="array" ref="H141">IF(ROWS(H$11:H141)&gt;$E$7,"",INDEX(data!I$11:I$564,SMALL(IF(data!$E$12:$E$564=Summary!$C$7,ROW(data!I$12:I$564)-ROW(data!$E$11)+1),ROWS(H$11:H141))))</f>
        <v/>
      </c>
      <c r="I141" s="34" t="str">
        <f t="array" ref="I141">IF(ROWS(I$11:I141)&gt;$E$7,"",INDEX(data!J$11:J$564,SMALL(IF(data!$E$12:$E$564=Summary!$C$7,ROW(data!J$12:J$564)-ROW(data!$E$11)+1),ROWS(I$11:I141))))</f>
        <v/>
      </c>
      <c r="J141" s="36" t="str">
        <f t="array" ref="J141">IF(ROWS(J$11:J141)&gt;$E$7,"",INDEX(data!K$11:K$564,SMALL(IF(data!$E$12:$E$564=Summary!$C$7,ROW(data!K$12:K$564)-ROW(data!$E$11)+1),ROWS(J$11:J141))))</f>
        <v/>
      </c>
      <c r="K141" s="38" t="str">
        <f t="array" ref="K141">IF(ROWS(K$11:K141)&gt;$E$7,"",INDEX(data!L$11:L$564,SMALL(IF(data!$E$12:$E$564=Summary!$C$7,ROW(data!L$12:L$564)-ROW(data!$E$11)+1),ROWS(K$11:K141))))</f>
        <v/>
      </c>
      <c r="L141" s="18"/>
    </row>
    <row r="142" spans="1:12" x14ac:dyDescent="0.2">
      <c r="A142" s="20" t="str">
        <f t="array" ref="A142">IF(ROWS(A$11:A142)&gt;$E$7,"",INDEX(data!A$11:A$564,SMALL(IF(data!$E$12:$E$564=Summary!$C$7,ROW(data!A$12:A$564)-ROW(data!$E$11)+1),ROWS(A$11:A142))))</f>
        <v/>
      </c>
      <c r="B142" s="20" t="str">
        <f t="array" ref="B142">IF(ROWS(B$11:B142)&gt;$E$7,"",INDEX(data!B$11:B$564,SMALL(IF(data!$E$12:$E$564=Summary!$C$7,ROW(data!B$12:B$564)-ROW(data!$E$11)+1),ROWS(B$11:B142))))</f>
        <v/>
      </c>
      <c r="C142" s="20" t="str">
        <f t="array" ref="C142">IF(ROWS(C$11:C142)&gt;$E$7,"",INDEX(data!C$11:C$564,SMALL(IF(data!$E$12:$E$564=Summary!$C$7,ROW(data!C$12:C$564)-ROW(data!$E$11)+1),ROWS(C$11:C142))))</f>
        <v/>
      </c>
      <c r="D142" s="32" t="str">
        <f t="array" ref="D142">IF(ROWS(D$11:D142)&gt;$E$7,"",INDEX(data!D$11:D$564,SMALL(IF(data!$E$12:$E$564=Summary!$C$7,ROW(data!D$12:D$564)-ROW(data!$E$11)+1),ROWS(D$11:D142))))</f>
        <v/>
      </c>
      <c r="E142" s="34" t="str">
        <f t="array" ref="E142">IF(ROWS(E$11:E142)&gt;$E$7,"",INDEX(data!F$11:F$564,SMALL(IF(data!$E$12:$E$564=Summary!$C$7,ROW(data!F$12:F$564)-ROW(data!$E$11)+1),ROWS(E$11:E142))))</f>
        <v/>
      </c>
      <c r="F142" s="34" t="str">
        <f t="array" ref="F142">IF(ROWS(F$11:F142)&gt;$E$7,"",INDEX(data!G$11:G$564,SMALL(IF(data!$E$12:$E$564=Summary!$C$7,ROW(data!G$12:G$564)-ROW(data!$E$11)+1),ROWS(F$11:F142))))</f>
        <v/>
      </c>
      <c r="G142" s="36" t="str">
        <f t="array" ref="G142">IF(ROWS(G$11:G142)&gt;$E$7,"",INDEX(data!H$11:H$564,SMALL(IF(data!$E$12:$E$564=Summary!$C$7,ROW(data!H$12:H$564)-ROW(data!$E$11)+1),ROWS(G$11:G142))))</f>
        <v/>
      </c>
      <c r="H142" s="34" t="str">
        <f t="array" ref="H142">IF(ROWS(H$11:H142)&gt;$E$7,"",INDEX(data!I$11:I$564,SMALL(IF(data!$E$12:$E$564=Summary!$C$7,ROW(data!I$12:I$564)-ROW(data!$E$11)+1),ROWS(H$11:H142))))</f>
        <v/>
      </c>
      <c r="I142" s="34" t="str">
        <f t="array" ref="I142">IF(ROWS(I$11:I142)&gt;$E$7,"",INDEX(data!J$11:J$564,SMALL(IF(data!$E$12:$E$564=Summary!$C$7,ROW(data!J$12:J$564)-ROW(data!$E$11)+1),ROWS(I$11:I142))))</f>
        <v/>
      </c>
      <c r="J142" s="36" t="str">
        <f t="array" ref="J142">IF(ROWS(J$11:J142)&gt;$E$7,"",INDEX(data!K$11:K$564,SMALL(IF(data!$E$12:$E$564=Summary!$C$7,ROW(data!K$12:K$564)-ROW(data!$E$11)+1),ROWS(J$11:J142))))</f>
        <v/>
      </c>
      <c r="K142" s="38" t="str">
        <f t="array" ref="K142">IF(ROWS(K$11:K142)&gt;$E$7,"",INDEX(data!L$11:L$564,SMALL(IF(data!$E$12:$E$564=Summary!$C$7,ROW(data!L$12:L$564)-ROW(data!$E$11)+1),ROWS(K$11:K142))))</f>
        <v/>
      </c>
      <c r="L142" s="18"/>
    </row>
    <row r="143" spans="1:12" x14ac:dyDescent="0.2">
      <c r="A143" s="20" t="str">
        <f t="array" ref="A143">IF(ROWS(A$11:A143)&gt;$E$7,"",INDEX(data!A$11:A$564,SMALL(IF(data!$E$12:$E$564=Summary!$C$7,ROW(data!A$12:A$564)-ROW(data!$E$11)+1),ROWS(A$11:A143))))</f>
        <v/>
      </c>
      <c r="B143" s="20" t="str">
        <f t="array" ref="B143">IF(ROWS(B$11:B143)&gt;$E$7,"",INDEX(data!B$11:B$564,SMALL(IF(data!$E$12:$E$564=Summary!$C$7,ROW(data!B$12:B$564)-ROW(data!$E$11)+1),ROWS(B$11:B143))))</f>
        <v/>
      </c>
      <c r="C143" s="20" t="str">
        <f t="array" ref="C143">IF(ROWS(C$11:C143)&gt;$E$7,"",INDEX(data!C$11:C$564,SMALL(IF(data!$E$12:$E$564=Summary!$C$7,ROW(data!C$12:C$564)-ROW(data!$E$11)+1),ROWS(C$11:C143))))</f>
        <v/>
      </c>
      <c r="D143" s="32" t="str">
        <f t="array" ref="D143">IF(ROWS(D$11:D143)&gt;$E$7,"",INDEX(data!D$11:D$564,SMALL(IF(data!$E$12:$E$564=Summary!$C$7,ROW(data!D$12:D$564)-ROW(data!$E$11)+1),ROWS(D$11:D143))))</f>
        <v/>
      </c>
      <c r="E143" s="34" t="str">
        <f t="array" ref="E143">IF(ROWS(E$11:E143)&gt;$E$7,"",INDEX(data!F$11:F$564,SMALL(IF(data!$E$12:$E$564=Summary!$C$7,ROW(data!F$12:F$564)-ROW(data!$E$11)+1),ROWS(E$11:E143))))</f>
        <v/>
      </c>
      <c r="F143" s="34" t="str">
        <f t="array" ref="F143">IF(ROWS(F$11:F143)&gt;$E$7,"",INDEX(data!G$11:G$564,SMALL(IF(data!$E$12:$E$564=Summary!$C$7,ROW(data!G$12:G$564)-ROW(data!$E$11)+1),ROWS(F$11:F143))))</f>
        <v/>
      </c>
      <c r="G143" s="36" t="str">
        <f t="array" ref="G143">IF(ROWS(G$11:G143)&gt;$E$7,"",INDEX(data!H$11:H$564,SMALL(IF(data!$E$12:$E$564=Summary!$C$7,ROW(data!H$12:H$564)-ROW(data!$E$11)+1),ROWS(G$11:G143))))</f>
        <v/>
      </c>
      <c r="H143" s="34" t="str">
        <f t="array" ref="H143">IF(ROWS(H$11:H143)&gt;$E$7,"",INDEX(data!I$11:I$564,SMALL(IF(data!$E$12:$E$564=Summary!$C$7,ROW(data!I$12:I$564)-ROW(data!$E$11)+1),ROWS(H$11:H143))))</f>
        <v/>
      </c>
      <c r="I143" s="34" t="str">
        <f t="array" ref="I143">IF(ROWS(I$11:I143)&gt;$E$7,"",INDEX(data!J$11:J$564,SMALL(IF(data!$E$12:$E$564=Summary!$C$7,ROW(data!J$12:J$564)-ROW(data!$E$11)+1),ROWS(I$11:I143))))</f>
        <v/>
      </c>
      <c r="J143" s="36" t="str">
        <f t="array" ref="J143">IF(ROWS(J$11:J143)&gt;$E$7,"",INDEX(data!K$11:K$564,SMALL(IF(data!$E$12:$E$564=Summary!$C$7,ROW(data!K$12:K$564)-ROW(data!$E$11)+1),ROWS(J$11:J143))))</f>
        <v/>
      </c>
      <c r="K143" s="38" t="str">
        <f t="array" ref="K143">IF(ROWS(K$11:K143)&gt;$E$7,"",INDEX(data!L$11:L$564,SMALL(IF(data!$E$12:$E$564=Summary!$C$7,ROW(data!L$12:L$564)-ROW(data!$E$11)+1),ROWS(K$11:K143))))</f>
        <v/>
      </c>
      <c r="L143" s="18"/>
    </row>
    <row r="144" spans="1:12" x14ac:dyDescent="0.2">
      <c r="A144" s="20" t="str">
        <f t="array" ref="A144">IF(ROWS(A$11:A144)&gt;$E$7,"",INDEX(data!A$11:A$564,SMALL(IF(data!$E$12:$E$564=Summary!$C$7,ROW(data!A$12:A$564)-ROW(data!$E$11)+1),ROWS(A$11:A144))))</f>
        <v/>
      </c>
      <c r="B144" s="20" t="str">
        <f t="array" ref="B144">IF(ROWS(B$11:B144)&gt;$E$7,"",INDEX(data!B$11:B$564,SMALL(IF(data!$E$12:$E$564=Summary!$C$7,ROW(data!B$12:B$564)-ROW(data!$E$11)+1),ROWS(B$11:B144))))</f>
        <v/>
      </c>
      <c r="C144" s="20" t="str">
        <f t="array" ref="C144">IF(ROWS(C$11:C144)&gt;$E$7,"",INDEX(data!C$11:C$564,SMALL(IF(data!$E$12:$E$564=Summary!$C$7,ROW(data!C$12:C$564)-ROW(data!$E$11)+1),ROWS(C$11:C144))))</f>
        <v/>
      </c>
      <c r="D144" s="32" t="str">
        <f t="array" ref="D144">IF(ROWS(D$11:D144)&gt;$E$7,"",INDEX(data!D$11:D$564,SMALL(IF(data!$E$12:$E$564=Summary!$C$7,ROW(data!D$12:D$564)-ROW(data!$E$11)+1),ROWS(D$11:D144))))</f>
        <v/>
      </c>
      <c r="E144" s="34" t="str">
        <f t="array" ref="E144">IF(ROWS(E$11:E144)&gt;$E$7,"",INDEX(data!F$11:F$564,SMALL(IF(data!$E$12:$E$564=Summary!$C$7,ROW(data!F$12:F$564)-ROW(data!$E$11)+1),ROWS(E$11:E144))))</f>
        <v/>
      </c>
      <c r="F144" s="34" t="str">
        <f t="array" ref="F144">IF(ROWS(F$11:F144)&gt;$E$7,"",INDEX(data!G$11:G$564,SMALL(IF(data!$E$12:$E$564=Summary!$C$7,ROW(data!G$12:G$564)-ROW(data!$E$11)+1),ROWS(F$11:F144))))</f>
        <v/>
      </c>
      <c r="G144" s="36" t="str">
        <f t="array" ref="G144">IF(ROWS(G$11:G144)&gt;$E$7,"",INDEX(data!H$11:H$564,SMALL(IF(data!$E$12:$E$564=Summary!$C$7,ROW(data!H$12:H$564)-ROW(data!$E$11)+1),ROWS(G$11:G144))))</f>
        <v/>
      </c>
      <c r="H144" s="34" t="str">
        <f t="array" ref="H144">IF(ROWS(H$11:H144)&gt;$E$7,"",INDEX(data!I$11:I$564,SMALL(IF(data!$E$12:$E$564=Summary!$C$7,ROW(data!I$12:I$564)-ROW(data!$E$11)+1),ROWS(H$11:H144))))</f>
        <v/>
      </c>
      <c r="I144" s="34" t="str">
        <f t="array" ref="I144">IF(ROWS(I$11:I144)&gt;$E$7,"",INDEX(data!J$11:J$564,SMALL(IF(data!$E$12:$E$564=Summary!$C$7,ROW(data!J$12:J$564)-ROW(data!$E$11)+1),ROWS(I$11:I144))))</f>
        <v/>
      </c>
      <c r="J144" s="36" t="str">
        <f t="array" ref="J144">IF(ROWS(J$11:J144)&gt;$E$7,"",INDEX(data!K$11:K$564,SMALL(IF(data!$E$12:$E$564=Summary!$C$7,ROW(data!K$12:K$564)-ROW(data!$E$11)+1),ROWS(J$11:J144))))</f>
        <v/>
      </c>
      <c r="K144" s="38" t="str">
        <f t="array" ref="K144">IF(ROWS(K$11:K144)&gt;$E$7,"",INDEX(data!L$11:L$564,SMALL(IF(data!$E$12:$E$564=Summary!$C$7,ROW(data!L$12:L$564)-ROW(data!$E$11)+1),ROWS(K$11:K144))))</f>
        <v/>
      </c>
      <c r="L144" s="18"/>
    </row>
    <row r="145" spans="1:12" x14ac:dyDescent="0.2">
      <c r="A145" s="20" t="str">
        <f t="array" ref="A145">IF(ROWS(A$11:A145)&gt;$E$7,"",INDEX(data!A$11:A$564,SMALL(IF(data!$E$12:$E$564=Summary!$C$7,ROW(data!A$12:A$564)-ROW(data!$E$11)+1),ROWS(A$11:A145))))</f>
        <v/>
      </c>
      <c r="B145" s="20" t="str">
        <f t="array" ref="B145">IF(ROWS(B$11:B145)&gt;$E$7,"",INDEX(data!B$11:B$564,SMALL(IF(data!$E$12:$E$564=Summary!$C$7,ROW(data!B$12:B$564)-ROW(data!$E$11)+1),ROWS(B$11:B145))))</f>
        <v/>
      </c>
      <c r="C145" s="20" t="str">
        <f t="array" ref="C145">IF(ROWS(C$11:C145)&gt;$E$7,"",INDEX(data!C$11:C$564,SMALL(IF(data!$E$12:$E$564=Summary!$C$7,ROW(data!C$12:C$564)-ROW(data!$E$11)+1),ROWS(C$11:C145))))</f>
        <v/>
      </c>
      <c r="D145" s="32" t="str">
        <f t="array" ref="D145">IF(ROWS(D$11:D145)&gt;$E$7,"",INDEX(data!D$11:D$564,SMALL(IF(data!$E$12:$E$564=Summary!$C$7,ROW(data!D$12:D$564)-ROW(data!$E$11)+1),ROWS(D$11:D145))))</f>
        <v/>
      </c>
      <c r="E145" s="34" t="str">
        <f t="array" ref="E145">IF(ROWS(E$11:E145)&gt;$E$7,"",INDEX(data!F$11:F$564,SMALL(IF(data!$E$12:$E$564=Summary!$C$7,ROW(data!F$12:F$564)-ROW(data!$E$11)+1),ROWS(E$11:E145))))</f>
        <v/>
      </c>
      <c r="F145" s="34" t="str">
        <f t="array" ref="F145">IF(ROWS(F$11:F145)&gt;$E$7,"",INDEX(data!G$11:G$564,SMALL(IF(data!$E$12:$E$564=Summary!$C$7,ROW(data!G$12:G$564)-ROW(data!$E$11)+1),ROWS(F$11:F145))))</f>
        <v/>
      </c>
      <c r="G145" s="36" t="str">
        <f t="array" ref="G145">IF(ROWS(G$11:G145)&gt;$E$7,"",INDEX(data!H$11:H$564,SMALL(IF(data!$E$12:$E$564=Summary!$C$7,ROW(data!H$12:H$564)-ROW(data!$E$11)+1),ROWS(G$11:G145))))</f>
        <v/>
      </c>
      <c r="H145" s="34" t="str">
        <f t="array" ref="H145">IF(ROWS(H$11:H145)&gt;$E$7,"",INDEX(data!I$11:I$564,SMALL(IF(data!$E$12:$E$564=Summary!$C$7,ROW(data!I$12:I$564)-ROW(data!$E$11)+1),ROWS(H$11:H145))))</f>
        <v/>
      </c>
      <c r="I145" s="34" t="str">
        <f t="array" ref="I145">IF(ROWS(I$11:I145)&gt;$E$7,"",INDEX(data!J$11:J$564,SMALL(IF(data!$E$12:$E$564=Summary!$C$7,ROW(data!J$12:J$564)-ROW(data!$E$11)+1),ROWS(I$11:I145))))</f>
        <v/>
      </c>
      <c r="J145" s="36" t="str">
        <f t="array" ref="J145">IF(ROWS(J$11:J145)&gt;$E$7,"",INDEX(data!K$11:K$564,SMALL(IF(data!$E$12:$E$564=Summary!$C$7,ROW(data!K$12:K$564)-ROW(data!$E$11)+1),ROWS(J$11:J145))))</f>
        <v/>
      </c>
      <c r="K145" s="38" t="str">
        <f t="array" ref="K145">IF(ROWS(K$11:K145)&gt;$E$7,"",INDEX(data!L$11:L$564,SMALL(IF(data!$E$12:$E$564=Summary!$C$7,ROW(data!L$12:L$564)-ROW(data!$E$11)+1),ROWS(K$11:K145))))</f>
        <v/>
      </c>
      <c r="L145" s="18"/>
    </row>
    <row r="146" spans="1:12" x14ac:dyDescent="0.2">
      <c r="A146" s="20" t="str">
        <f t="array" ref="A146">IF(ROWS(A$11:A146)&gt;$E$7,"",INDEX(data!A$11:A$564,SMALL(IF(data!$E$12:$E$564=Summary!$C$7,ROW(data!A$12:A$564)-ROW(data!$E$11)+1),ROWS(A$11:A146))))</f>
        <v/>
      </c>
      <c r="B146" s="20" t="str">
        <f t="array" ref="B146">IF(ROWS(B$11:B146)&gt;$E$7,"",INDEX(data!B$11:B$564,SMALL(IF(data!$E$12:$E$564=Summary!$C$7,ROW(data!B$12:B$564)-ROW(data!$E$11)+1),ROWS(B$11:B146))))</f>
        <v/>
      </c>
      <c r="C146" s="20" t="str">
        <f t="array" ref="C146">IF(ROWS(C$11:C146)&gt;$E$7,"",INDEX(data!C$11:C$564,SMALL(IF(data!$E$12:$E$564=Summary!$C$7,ROW(data!C$12:C$564)-ROW(data!$E$11)+1),ROWS(C$11:C146))))</f>
        <v/>
      </c>
      <c r="D146" s="32" t="str">
        <f t="array" ref="D146">IF(ROWS(D$11:D146)&gt;$E$7,"",INDEX(data!D$11:D$564,SMALL(IF(data!$E$12:$E$564=Summary!$C$7,ROW(data!D$12:D$564)-ROW(data!$E$11)+1),ROWS(D$11:D146))))</f>
        <v/>
      </c>
      <c r="E146" s="34" t="str">
        <f t="array" ref="E146">IF(ROWS(E$11:E146)&gt;$E$7,"",INDEX(data!F$11:F$564,SMALL(IF(data!$E$12:$E$564=Summary!$C$7,ROW(data!F$12:F$564)-ROW(data!$E$11)+1),ROWS(E$11:E146))))</f>
        <v/>
      </c>
      <c r="F146" s="34" t="str">
        <f t="array" ref="F146">IF(ROWS(F$11:F146)&gt;$E$7,"",INDEX(data!G$11:G$564,SMALL(IF(data!$E$12:$E$564=Summary!$C$7,ROW(data!G$12:G$564)-ROW(data!$E$11)+1),ROWS(F$11:F146))))</f>
        <v/>
      </c>
      <c r="G146" s="36" t="str">
        <f t="array" ref="G146">IF(ROWS(G$11:G146)&gt;$E$7,"",INDEX(data!H$11:H$564,SMALL(IF(data!$E$12:$E$564=Summary!$C$7,ROW(data!H$12:H$564)-ROW(data!$E$11)+1),ROWS(G$11:G146))))</f>
        <v/>
      </c>
      <c r="H146" s="34" t="str">
        <f t="array" ref="H146">IF(ROWS(H$11:H146)&gt;$E$7,"",INDEX(data!I$11:I$564,SMALL(IF(data!$E$12:$E$564=Summary!$C$7,ROW(data!I$12:I$564)-ROW(data!$E$11)+1),ROWS(H$11:H146))))</f>
        <v/>
      </c>
      <c r="I146" s="34" t="str">
        <f t="array" ref="I146">IF(ROWS(I$11:I146)&gt;$E$7,"",INDEX(data!J$11:J$564,SMALL(IF(data!$E$12:$E$564=Summary!$C$7,ROW(data!J$12:J$564)-ROW(data!$E$11)+1),ROWS(I$11:I146))))</f>
        <v/>
      </c>
      <c r="J146" s="36" t="str">
        <f t="array" ref="J146">IF(ROWS(J$11:J146)&gt;$E$7,"",INDEX(data!K$11:K$564,SMALL(IF(data!$E$12:$E$564=Summary!$C$7,ROW(data!K$12:K$564)-ROW(data!$E$11)+1),ROWS(J$11:J146))))</f>
        <v/>
      </c>
      <c r="K146" s="38" t="str">
        <f t="array" ref="K146">IF(ROWS(K$11:K146)&gt;$E$7,"",INDEX(data!L$11:L$564,SMALL(IF(data!$E$12:$E$564=Summary!$C$7,ROW(data!L$12:L$564)-ROW(data!$E$11)+1),ROWS(K$11:K146))))</f>
        <v/>
      </c>
      <c r="L146" s="18"/>
    </row>
    <row r="147" spans="1:12" x14ac:dyDescent="0.2">
      <c r="A147" s="20" t="str">
        <f t="array" ref="A147">IF(ROWS(A$11:A147)&gt;$E$7,"",INDEX(data!A$11:A$564,SMALL(IF(data!$E$12:$E$564=Summary!$C$7,ROW(data!A$12:A$564)-ROW(data!$E$11)+1),ROWS(A$11:A147))))</f>
        <v/>
      </c>
      <c r="B147" s="20" t="str">
        <f t="array" ref="B147">IF(ROWS(B$11:B147)&gt;$E$7,"",INDEX(data!B$11:B$564,SMALL(IF(data!$E$12:$E$564=Summary!$C$7,ROW(data!B$12:B$564)-ROW(data!$E$11)+1),ROWS(B$11:B147))))</f>
        <v/>
      </c>
      <c r="C147" s="20" t="str">
        <f t="array" ref="C147">IF(ROWS(C$11:C147)&gt;$E$7,"",INDEX(data!C$11:C$564,SMALL(IF(data!$E$12:$E$564=Summary!$C$7,ROW(data!C$12:C$564)-ROW(data!$E$11)+1),ROWS(C$11:C147))))</f>
        <v/>
      </c>
      <c r="D147" s="32" t="str">
        <f t="array" ref="D147">IF(ROWS(D$11:D147)&gt;$E$7,"",INDEX(data!D$11:D$564,SMALL(IF(data!$E$12:$E$564=Summary!$C$7,ROW(data!D$12:D$564)-ROW(data!$E$11)+1),ROWS(D$11:D147))))</f>
        <v/>
      </c>
      <c r="E147" s="34" t="str">
        <f t="array" ref="E147">IF(ROWS(E$11:E147)&gt;$E$7,"",INDEX(data!F$11:F$564,SMALL(IF(data!$E$12:$E$564=Summary!$C$7,ROW(data!F$12:F$564)-ROW(data!$E$11)+1),ROWS(E$11:E147))))</f>
        <v/>
      </c>
      <c r="F147" s="34" t="str">
        <f t="array" ref="F147">IF(ROWS(F$11:F147)&gt;$E$7,"",INDEX(data!G$11:G$564,SMALL(IF(data!$E$12:$E$564=Summary!$C$7,ROW(data!G$12:G$564)-ROW(data!$E$11)+1),ROWS(F$11:F147))))</f>
        <v/>
      </c>
      <c r="G147" s="36" t="str">
        <f t="array" ref="G147">IF(ROWS(G$11:G147)&gt;$E$7,"",INDEX(data!H$11:H$564,SMALL(IF(data!$E$12:$E$564=Summary!$C$7,ROW(data!H$12:H$564)-ROW(data!$E$11)+1),ROWS(G$11:G147))))</f>
        <v/>
      </c>
      <c r="H147" s="34" t="str">
        <f t="array" ref="H147">IF(ROWS(H$11:H147)&gt;$E$7,"",INDEX(data!I$11:I$564,SMALL(IF(data!$E$12:$E$564=Summary!$C$7,ROW(data!I$12:I$564)-ROW(data!$E$11)+1),ROWS(H$11:H147))))</f>
        <v/>
      </c>
      <c r="I147" s="34" t="str">
        <f t="array" ref="I147">IF(ROWS(I$11:I147)&gt;$E$7,"",INDEX(data!J$11:J$564,SMALL(IF(data!$E$12:$E$564=Summary!$C$7,ROW(data!J$12:J$564)-ROW(data!$E$11)+1),ROWS(I$11:I147))))</f>
        <v/>
      </c>
      <c r="J147" s="36" t="str">
        <f t="array" ref="J147">IF(ROWS(J$11:J147)&gt;$E$7,"",INDEX(data!K$11:K$564,SMALL(IF(data!$E$12:$E$564=Summary!$C$7,ROW(data!K$12:K$564)-ROW(data!$E$11)+1),ROWS(J$11:J147))))</f>
        <v/>
      </c>
      <c r="K147" s="38" t="str">
        <f t="array" ref="K147">IF(ROWS(K$11:K147)&gt;$E$7,"",INDEX(data!L$11:L$564,SMALL(IF(data!$E$12:$E$564=Summary!$C$7,ROW(data!L$12:L$564)-ROW(data!$E$11)+1),ROWS(K$11:K147))))</f>
        <v/>
      </c>
      <c r="L147" s="18"/>
    </row>
    <row r="148" spans="1:12" x14ac:dyDescent="0.2">
      <c r="A148" s="20" t="str">
        <f t="array" ref="A148">IF(ROWS(A$11:A148)&gt;$E$7,"",INDEX(data!A$11:A$564,SMALL(IF(data!$E$12:$E$564=Summary!$C$7,ROW(data!A$12:A$564)-ROW(data!$E$11)+1),ROWS(A$11:A148))))</f>
        <v/>
      </c>
      <c r="B148" s="20" t="str">
        <f t="array" ref="B148">IF(ROWS(B$11:B148)&gt;$E$7,"",INDEX(data!B$11:B$564,SMALL(IF(data!$E$12:$E$564=Summary!$C$7,ROW(data!B$12:B$564)-ROW(data!$E$11)+1),ROWS(B$11:B148))))</f>
        <v/>
      </c>
      <c r="C148" s="20" t="str">
        <f t="array" ref="C148">IF(ROWS(C$11:C148)&gt;$E$7,"",INDEX(data!C$11:C$564,SMALL(IF(data!$E$12:$E$564=Summary!$C$7,ROW(data!C$12:C$564)-ROW(data!$E$11)+1),ROWS(C$11:C148))))</f>
        <v/>
      </c>
      <c r="D148" s="32" t="str">
        <f t="array" ref="D148">IF(ROWS(D$11:D148)&gt;$E$7,"",INDEX(data!D$11:D$564,SMALL(IF(data!$E$12:$E$564=Summary!$C$7,ROW(data!D$12:D$564)-ROW(data!$E$11)+1),ROWS(D$11:D148))))</f>
        <v/>
      </c>
      <c r="E148" s="34" t="str">
        <f t="array" ref="E148">IF(ROWS(E$11:E148)&gt;$E$7,"",INDEX(data!F$11:F$564,SMALL(IF(data!$E$12:$E$564=Summary!$C$7,ROW(data!F$12:F$564)-ROW(data!$E$11)+1),ROWS(E$11:E148))))</f>
        <v/>
      </c>
      <c r="F148" s="34" t="str">
        <f t="array" ref="F148">IF(ROWS(F$11:F148)&gt;$E$7,"",INDEX(data!G$11:G$564,SMALL(IF(data!$E$12:$E$564=Summary!$C$7,ROW(data!G$12:G$564)-ROW(data!$E$11)+1),ROWS(F$11:F148))))</f>
        <v/>
      </c>
      <c r="G148" s="36" t="str">
        <f t="array" ref="G148">IF(ROWS(G$11:G148)&gt;$E$7,"",INDEX(data!H$11:H$564,SMALL(IF(data!$E$12:$E$564=Summary!$C$7,ROW(data!H$12:H$564)-ROW(data!$E$11)+1),ROWS(G$11:G148))))</f>
        <v/>
      </c>
      <c r="H148" s="34" t="str">
        <f t="array" ref="H148">IF(ROWS(H$11:H148)&gt;$E$7,"",INDEX(data!I$11:I$564,SMALL(IF(data!$E$12:$E$564=Summary!$C$7,ROW(data!I$12:I$564)-ROW(data!$E$11)+1),ROWS(H$11:H148))))</f>
        <v/>
      </c>
      <c r="I148" s="34" t="str">
        <f t="array" ref="I148">IF(ROWS(I$11:I148)&gt;$E$7,"",INDEX(data!J$11:J$564,SMALL(IF(data!$E$12:$E$564=Summary!$C$7,ROW(data!J$12:J$564)-ROW(data!$E$11)+1),ROWS(I$11:I148))))</f>
        <v/>
      </c>
      <c r="J148" s="36" t="str">
        <f t="array" ref="J148">IF(ROWS(J$11:J148)&gt;$E$7,"",INDEX(data!K$11:K$564,SMALL(IF(data!$E$12:$E$564=Summary!$C$7,ROW(data!K$12:K$564)-ROW(data!$E$11)+1),ROWS(J$11:J148))))</f>
        <v/>
      </c>
      <c r="K148" s="38" t="str">
        <f t="array" ref="K148">IF(ROWS(K$11:K148)&gt;$E$7,"",INDEX(data!L$11:L$564,SMALL(IF(data!$E$12:$E$564=Summary!$C$7,ROW(data!L$12:L$564)-ROW(data!$E$11)+1),ROWS(K$11:K148))))</f>
        <v/>
      </c>
      <c r="L148" s="18"/>
    </row>
    <row r="149" spans="1:12" x14ac:dyDescent="0.2">
      <c r="A149" s="20" t="str">
        <f t="array" ref="A149">IF(ROWS(A$11:A149)&gt;$E$7,"",INDEX(data!A$11:A$564,SMALL(IF(data!$E$12:$E$564=Summary!$C$7,ROW(data!A$12:A$564)-ROW(data!$E$11)+1),ROWS(A$11:A149))))</f>
        <v/>
      </c>
      <c r="B149" s="20" t="str">
        <f t="array" ref="B149">IF(ROWS(B$11:B149)&gt;$E$7,"",INDEX(data!B$11:B$564,SMALL(IF(data!$E$12:$E$564=Summary!$C$7,ROW(data!B$12:B$564)-ROW(data!$E$11)+1),ROWS(B$11:B149))))</f>
        <v/>
      </c>
      <c r="C149" s="20" t="str">
        <f t="array" ref="C149">IF(ROWS(C$11:C149)&gt;$E$7,"",INDEX(data!C$11:C$564,SMALL(IF(data!$E$12:$E$564=Summary!$C$7,ROW(data!C$12:C$564)-ROW(data!$E$11)+1),ROWS(C$11:C149))))</f>
        <v/>
      </c>
      <c r="D149" s="32" t="str">
        <f t="array" ref="D149">IF(ROWS(D$11:D149)&gt;$E$7,"",INDEX(data!D$11:D$564,SMALL(IF(data!$E$12:$E$564=Summary!$C$7,ROW(data!D$12:D$564)-ROW(data!$E$11)+1),ROWS(D$11:D149))))</f>
        <v/>
      </c>
      <c r="E149" s="34" t="str">
        <f t="array" ref="E149">IF(ROWS(E$11:E149)&gt;$E$7,"",INDEX(data!F$11:F$564,SMALL(IF(data!$E$12:$E$564=Summary!$C$7,ROW(data!F$12:F$564)-ROW(data!$E$11)+1),ROWS(E$11:E149))))</f>
        <v/>
      </c>
      <c r="F149" s="34" t="str">
        <f t="array" ref="F149">IF(ROWS(F$11:F149)&gt;$E$7,"",INDEX(data!G$11:G$564,SMALL(IF(data!$E$12:$E$564=Summary!$C$7,ROW(data!G$12:G$564)-ROW(data!$E$11)+1),ROWS(F$11:F149))))</f>
        <v/>
      </c>
      <c r="G149" s="36" t="str">
        <f t="array" ref="G149">IF(ROWS(G$11:G149)&gt;$E$7,"",INDEX(data!H$11:H$564,SMALL(IF(data!$E$12:$E$564=Summary!$C$7,ROW(data!H$12:H$564)-ROW(data!$E$11)+1),ROWS(G$11:G149))))</f>
        <v/>
      </c>
      <c r="H149" s="34" t="str">
        <f t="array" ref="H149">IF(ROWS(H$11:H149)&gt;$E$7,"",INDEX(data!I$11:I$564,SMALL(IF(data!$E$12:$E$564=Summary!$C$7,ROW(data!I$12:I$564)-ROW(data!$E$11)+1),ROWS(H$11:H149))))</f>
        <v/>
      </c>
      <c r="I149" s="34" t="str">
        <f t="array" ref="I149">IF(ROWS(I$11:I149)&gt;$E$7,"",INDEX(data!J$11:J$564,SMALL(IF(data!$E$12:$E$564=Summary!$C$7,ROW(data!J$12:J$564)-ROW(data!$E$11)+1),ROWS(I$11:I149))))</f>
        <v/>
      </c>
      <c r="J149" s="36" t="str">
        <f t="array" ref="J149">IF(ROWS(J$11:J149)&gt;$E$7,"",INDEX(data!K$11:K$564,SMALL(IF(data!$E$12:$E$564=Summary!$C$7,ROW(data!K$12:K$564)-ROW(data!$E$11)+1),ROWS(J$11:J149))))</f>
        <v/>
      </c>
      <c r="K149" s="38" t="str">
        <f t="array" ref="K149">IF(ROWS(K$11:K149)&gt;$E$7,"",INDEX(data!L$11:L$564,SMALL(IF(data!$E$12:$E$564=Summary!$C$7,ROW(data!L$12:L$564)-ROW(data!$E$11)+1),ROWS(K$11:K149))))</f>
        <v/>
      </c>
      <c r="L149" s="18"/>
    </row>
    <row r="150" spans="1:12" x14ac:dyDescent="0.2">
      <c r="A150" s="20" t="str">
        <f t="array" ref="A150">IF(ROWS(A$11:A150)&gt;$E$7,"",INDEX(data!A$11:A$564,SMALL(IF(data!$E$12:$E$564=Summary!$C$7,ROW(data!A$12:A$564)-ROW(data!$E$11)+1),ROWS(A$11:A150))))</f>
        <v/>
      </c>
      <c r="B150" s="20" t="str">
        <f t="array" ref="B150">IF(ROWS(B$11:B150)&gt;$E$7,"",INDEX(data!B$11:B$564,SMALL(IF(data!$E$12:$E$564=Summary!$C$7,ROW(data!B$12:B$564)-ROW(data!$E$11)+1),ROWS(B$11:B150))))</f>
        <v/>
      </c>
      <c r="C150" s="20" t="str">
        <f t="array" ref="C150">IF(ROWS(C$11:C150)&gt;$E$7,"",INDEX(data!C$11:C$564,SMALL(IF(data!$E$12:$E$564=Summary!$C$7,ROW(data!C$12:C$564)-ROW(data!$E$11)+1),ROWS(C$11:C150))))</f>
        <v/>
      </c>
      <c r="D150" s="32" t="str">
        <f t="array" ref="D150">IF(ROWS(D$11:D150)&gt;$E$7,"",INDEX(data!D$11:D$564,SMALL(IF(data!$E$12:$E$564=Summary!$C$7,ROW(data!D$12:D$564)-ROW(data!$E$11)+1),ROWS(D$11:D150))))</f>
        <v/>
      </c>
      <c r="E150" s="34" t="str">
        <f t="array" ref="E150">IF(ROWS(E$11:E150)&gt;$E$7,"",INDEX(data!F$11:F$564,SMALL(IF(data!$E$12:$E$564=Summary!$C$7,ROW(data!F$12:F$564)-ROW(data!$E$11)+1),ROWS(E$11:E150))))</f>
        <v/>
      </c>
      <c r="F150" s="34" t="str">
        <f t="array" ref="F150">IF(ROWS(F$11:F150)&gt;$E$7,"",INDEX(data!G$11:G$564,SMALL(IF(data!$E$12:$E$564=Summary!$C$7,ROW(data!G$12:G$564)-ROW(data!$E$11)+1),ROWS(F$11:F150))))</f>
        <v/>
      </c>
      <c r="G150" s="36" t="str">
        <f t="array" ref="G150">IF(ROWS(G$11:G150)&gt;$E$7,"",INDEX(data!H$11:H$564,SMALL(IF(data!$E$12:$E$564=Summary!$C$7,ROW(data!H$12:H$564)-ROW(data!$E$11)+1),ROWS(G$11:G150))))</f>
        <v/>
      </c>
      <c r="H150" s="34" t="str">
        <f t="array" ref="H150">IF(ROWS(H$11:H150)&gt;$E$7,"",INDEX(data!I$11:I$564,SMALL(IF(data!$E$12:$E$564=Summary!$C$7,ROW(data!I$12:I$564)-ROW(data!$E$11)+1),ROWS(H$11:H150))))</f>
        <v/>
      </c>
      <c r="I150" s="34" t="str">
        <f t="array" ref="I150">IF(ROWS(I$11:I150)&gt;$E$7,"",INDEX(data!J$11:J$564,SMALL(IF(data!$E$12:$E$564=Summary!$C$7,ROW(data!J$12:J$564)-ROW(data!$E$11)+1),ROWS(I$11:I150))))</f>
        <v/>
      </c>
      <c r="J150" s="36" t="str">
        <f t="array" ref="J150">IF(ROWS(J$11:J150)&gt;$E$7,"",INDEX(data!K$11:K$564,SMALL(IF(data!$E$12:$E$564=Summary!$C$7,ROW(data!K$12:K$564)-ROW(data!$E$11)+1),ROWS(J$11:J150))))</f>
        <v/>
      </c>
      <c r="K150" s="38" t="str">
        <f t="array" ref="K150">IF(ROWS(K$11:K150)&gt;$E$7,"",INDEX(data!L$11:L$564,SMALL(IF(data!$E$12:$E$564=Summary!$C$7,ROW(data!L$12:L$564)-ROW(data!$E$11)+1),ROWS(K$11:K150))))</f>
        <v/>
      </c>
      <c r="L150" s="18"/>
    </row>
    <row r="151" spans="1:12" x14ac:dyDescent="0.2">
      <c r="A151" s="20" t="str">
        <f t="array" ref="A151">IF(ROWS(A$11:A151)&gt;$E$7,"",INDEX(data!A$11:A$564,SMALL(IF(data!$E$12:$E$564=Summary!$C$7,ROW(data!A$12:A$564)-ROW(data!$E$11)+1),ROWS(A$11:A151))))</f>
        <v/>
      </c>
      <c r="B151" s="20" t="str">
        <f t="array" ref="B151">IF(ROWS(B$11:B151)&gt;$E$7,"",INDEX(data!B$11:B$564,SMALL(IF(data!$E$12:$E$564=Summary!$C$7,ROW(data!B$12:B$564)-ROW(data!$E$11)+1),ROWS(B$11:B151))))</f>
        <v/>
      </c>
      <c r="C151" s="20" t="str">
        <f t="array" ref="C151">IF(ROWS(C$11:C151)&gt;$E$7,"",INDEX(data!C$11:C$564,SMALL(IF(data!$E$12:$E$564=Summary!$C$7,ROW(data!C$12:C$564)-ROW(data!$E$11)+1),ROWS(C$11:C151))))</f>
        <v/>
      </c>
      <c r="D151" s="32" t="str">
        <f t="array" ref="D151">IF(ROWS(D$11:D151)&gt;$E$7,"",INDEX(data!D$11:D$564,SMALL(IF(data!$E$12:$E$564=Summary!$C$7,ROW(data!D$12:D$564)-ROW(data!$E$11)+1),ROWS(D$11:D151))))</f>
        <v/>
      </c>
      <c r="E151" s="34" t="str">
        <f t="array" ref="E151">IF(ROWS(E$11:E151)&gt;$E$7,"",INDEX(data!F$11:F$564,SMALL(IF(data!$E$12:$E$564=Summary!$C$7,ROW(data!F$12:F$564)-ROW(data!$E$11)+1),ROWS(E$11:E151))))</f>
        <v/>
      </c>
      <c r="F151" s="34" t="str">
        <f t="array" ref="F151">IF(ROWS(F$11:F151)&gt;$E$7,"",INDEX(data!G$11:G$564,SMALL(IF(data!$E$12:$E$564=Summary!$C$7,ROW(data!G$12:G$564)-ROW(data!$E$11)+1),ROWS(F$11:F151))))</f>
        <v/>
      </c>
      <c r="G151" s="36" t="str">
        <f t="array" ref="G151">IF(ROWS(G$11:G151)&gt;$E$7,"",INDEX(data!H$11:H$564,SMALL(IF(data!$E$12:$E$564=Summary!$C$7,ROW(data!H$12:H$564)-ROW(data!$E$11)+1),ROWS(G$11:G151))))</f>
        <v/>
      </c>
      <c r="H151" s="34" t="str">
        <f t="array" ref="H151">IF(ROWS(H$11:H151)&gt;$E$7,"",INDEX(data!I$11:I$564,SMALL(IF(data!$E$12:$E$564=Summary!$C$7,ROW(data!I$12:I$564)-ROW(data!$E$11)+1),ROWS(H$11:H151))))</f>
        <v/>
      </c>
      <c r="I151" s="34" t="str">
        <f t="array" ref="I151">IF(ROWS(I$11:I151)&gt;$E$7,"",INDEX(data!J$11:J$564,SMALL(IF(data!$E$12:$E$564=Summary!$C$7,ROW(data!J$12:J$564)-ROW(data!$E$11)+1),ROWS(I$11:I151))))</f>
        <v/>
      </c>
      <c r="J151" s="36" t="str">
        <f t="array" ref="J151">IF(ROWS(J$11:J151)&gt;$E$7,"",INDEX(data!K$11:K$564,SMALL(IF(data!$E$12:$E$564=Summary!$C$7,ROW(data!K$12:K$564)-ROW(data!$E$11)+1),ROWS(J$11:J151))))</f>
        <v/>
      </c>
      <c r="K151" s="38" t="str">
        <f t="array" ref="K151">IF(ROWS(K$11:K151)&gt;$E$7,"",INDEX(data!L$11:L$564,SMALL(IF(data!$E$12:$E$564=Summary!$C$7,ROW(data!L$12:L$564)-ROW(data!$E$11)+1),ROWS(K$11:K151))))</f>
        <v/>
      </c>
      <c r="L151" s="18"/>
    </row>
    <row r="152" spans="1:12" x14ac:dyDescent="0.2">
      <c r="A152" s="20" t="str">
        <f t="array" ref="A152">IF(ROWS(A$11:A152)&gt;$E$7,"",INDEX(data!A$11:A$564,SMALL(IF(data!$E$12:$E$564=Summary!$C$7,ROW(data!A$12:A$564)-ROW(data!$E$11)+1),ROWS(A$11:A152))))</f>
        <v/>
      </c>
      <c r="B152" s="20" t="str">
        <f t="array" ref="B152">IF(ROWS(B$11:B152)&gt;$E$7,"",INDEX(data!B$11:B$564,SMALL(IF(data!$E$12:$E$564=Summary!$C$7,ROW(data!B$12:B$564)-ROW(data!$E$11)+1),ROWS(B$11:B152))))</f>
        <v/>
      </c>
      <c r="C152" s="20" t="str">
        <f t="array" ref="C152">IF(ROWS(C$11:C152)&gt;$E$7,"",INDEX(data!C$11:C$564,SMALL(IF(data!$E$12:$E$564=Summary!$C$7,ROW(data!C$12:C$564)-ROW(data!$E$11)+1),ROWS(C$11:C152))))</f>
        <v/>
      </c>
      <c r="D152" s="32" t="str">
        <f t="array" ref="D152">IF(ROWS(D$11:D152)&gt;$E$7,"",INDEX(data!D$11:D$564,SMALL(IF(data!$E$12:$E$564=Summary!$C$7,ROW(data!D$12:D$564)-ROW(data!$E$11)+1),ROWS(D$11:D152))))</f>
        <v/>
      </c>
      <c r="E152" s="34" t="str">
        <f t="array" ref="E152">IF(ROWS(E$11:E152)&gt;$E$7,"",INDEX(data!F$11:F$564,SMALL(IF(data!$E$12:$E$564=Summary!$C$7,ROW(data!F$12:F$564)-ROW(data!$E$11)+1),ROWS(E$11:E152))))</f>
        <v/>
      </c>
      <c r="F152" s="34" t="str">
        <f t="array" ref="F152">IF(ROWS(F$11:F152)&gt;$E$7,"",INDEX(data!G$11:G$564,SMALL(IF(data!$E$12:$E$564=Summary!$C$7,ROW(data!G$12:G$564)-ROW(data!$E$11)+1),ROWS(F$11:F152))))</f>
        <v/>
      </c>
      <c r="G152" s="36" t="str">
        <f t="array" ref="G152">IF(ROWS(G$11:G152)&gt;$E$7,"",INDEX(data!H$11:H$564,SMALL(IF(data!$E$12:$E$564=Summary!$C$7,ROW(data!H$12:H$564)-ROW(data!$E$11)+1),ROWS(G$11:G152))))</f>
        <v/>
      </c>
      <c r="H152" s="34" t="str">
        <f t="array" ref="H152">IF(ROWS(H$11:H152)&gt;$E$7,"",INDEX(data!I$11:I$564,SMALL(IF(data!$E$12:$E$564=Summary!$C$7,ROW(data!I$12:I$564)-ROW(data!$E$11)+1),ROWS(H$11:H152))))</f>
        <v/>
      </c>
      <c r="I152" s="34" t="str">
        <f t="array" ref="I152">IF(ROWS(I$11:I152)&gt;$E$7,"",INDEX(data!J$11:J$564,SMALL(IF(data!$E$12:$E$564=Summary!$C$7,ROW(data!J$12:J$564)-ROW(data!$E$11)+1),ROWS(I$11:I152))))</f>
        <v/>
      </c>
      <c r="J152" s="36" t="str">
        <f t="array" ref="J152">IF(ROWS(J$11:J152)&gt;$E$7,"",INDEX(data!K$11:K$564,SMALL(IF(data!$E$12:$E$564=Summary!$C$7,ROW(data!K$12:K$564)-ROW(data!$E$11)+1),ROWS(J$11:J152))))</f>
        <v/>
      </c>
      <c r="K152" s="38" t="str">
        <f t="array" ref="K152">IF(ROWS(K$11:K152)&gt;$E$7,"",INDEX(data!L$11:L$564,SMALL(IF(data!$E$12:$E$564=Summary!$C$7,ROW(data!L$12:L$564)-ROW(data!$E$11)+1),ROWS(K$11:K152))))</f>
        <v/>
      </c>
      <c r="L152" s="18"/>
    </row>
    <row r="153" spans="1:12" x14ac:dyDescent="0.2">
      <c r="A153" s="20" t="str">
        <f t="array" ref="A153">IF(ROWS(A$11:A153)&gt;$E$7,"",INDEX(data!A$11:A$564,SMALL(IF(data!$E$12:$E$564=Summary!$C$7,ROW(data!A$12:A$564)-ROW(data!$E$11)+1),ROWS(A$11:A153))))</f>
        <v/>
      </c>
      <c r="B153" s="20" t="str">
        <f t="array" ref="B153">IF(ROWS(B$11:B153)&gt;$E$7,"",INDEX(data!B$11:B$564,SMALL(IF(data!$E$12:$E$564=Summary!$C$7,ROW(data!B$12:B$564)-ROW(data!$E$11)+1),ROWS(B$11:B153))))</f>
        <v/>
      </c>
      <c r="C153" s="20" t="str">
        <f t="array" ref="C153">IF(ROWS(C$11:C153)&gt;$E$7,"",INDEX(data!C$11:C$564,SMALL(IF(data!$E$12:$E$564=Summary!$C$7,ROW(data!C$12:C$564)-ROW(data!$E$11)+1),ROWS(C$11:C153))))</f>
        <v/>
      </c>
      <c r="D153" s="32" t="str">
        <f t="array" ref="D153">IF(ROWS(D$11:D153)&gt;$E$7,"",INDEX(data!D$11:D$564,SMALL(IF(data!$E$12:$E$564=Summary!$C$7,ROW(data!D$12:D$564)-ROW(data!$E$11)+1),ROWS(D$11:D153))))</f>
        <v/>
      </c>
      <c r="E153" s="34" t="str">
        <f t="array" ref="E153">IF(ROWS(E$11:E153)&gt;$E$7,"",INDEX(data!F$11:F$564,SMALL(IF(data!$E$12:$E$564=Summary!$C$7,ROW(data!F$12:F$564)-ROW(data!$E$11)+1),ROWS(E$11:E153))))</f>
        <v/>
      </c>
      <c r="F153" s="34" t="str">
        <f t="array" ref="F153">IF(ROWS(F$11:F153)&gt;$E$7,"",INDEX(data!G$11:G$564,SMALL(IF(data!$E$12:$E$564=Summary!$C$7,ROW(data!G$12:G$564)-ROW(data!$E$11)+1),ROWS(F$11:F153))))</f>
        <v/>
      </c>
      <c r="G153" s="36" t="str">
        <f t="array" ref="G153">IF(ROWS(G$11:G153)&gt;$E$7,"",INDEX(data!H$11:H$564,SMALL(IF(data!$E$12:$E$564=Summary!$C$7,ROW(data!H$12:H$564)-ROW(data!$E$11)+1),ROWS(G$11:G153))))</f>
        <v/>
      </c>
      <c r="H153" s="34" t="str">
        <f t="array" ref="H153">IF(ROWS(H$11:H153)&gt;$E$7,"",INDEX(data!I$11:I$564,SMALL(IF(data!$E$12:$E$564=Summary!$C$7,ROW(data!I$12:I$564)-ROW(data!$E$11)+1),ROWS(H$11:H153))))</f>
        <v/>
      </c>
      <c r="I153" s="34" t="str">
        <f t="array" ref="I153">IF(ROWS(I$11:I153)&gt;$E$7,"",INDEX(data!J$11:J$564,SMALL(IF(data!$E$12:$E$564=Summary!$C$7,ROW(data!J$12:J$564)-ROW(data!$E$11)+1),ROWS(I$11:I153))))</f>
        <v/>
      </c>
      <c r="J153" s="36" t="str">
        <f t="array" ref="J153">IF(ROWS(J$11:J153)&gt;$E$7,"",INDEX(data!K$11:K$564,SMALL(IF(data!$E$12:$E$564=Summary!$C$7,ROW(data!K$12:K$564)-ROW(data!$E$11)+1),ROWS(J$11:J153))))</f>
        <v/>
      </c>
      <c r="K153" s="38" t="str">
        <f t="array" ref="K153">IF(ROWS(K$11:K153)&gt;$E$7,"",INDEX(data!L$11:L$564,SMALL(IF(data!$E$12:$E$564=Summary!$C$7,ROW(data!L$12:L$564)-ROW(data!$E$11)+1),ROWS(K$11:K153))))</f>
        <v/>
      </c>
      <c r="L153" s="18"/>
    </row>
    <row r="154" spans="1:12" x14ac:dyDescent="0.2">
      <c r="A154" s="20" t="str">
        <f t="array" ref="A154">IF(ROWS(A$11:A154)&gt;$E$7,"",INDEX(data!A$11:A$564,SMALL(IF(data!$E$12:$E$564=Summary!$C$7,ROW(data!A$12:A$564)-ROW(data!$E$11)+1),ROWS(A$11:A154))))</f>
        <v/>
      </c>
      <c r="B154" s="20" t="str">
        <f t="array" ref="B154">IF(ROWS(B$11:B154)&gt;$E$7,"",INDEX(data!B$11:B$564,SMALL(IF(data!$E$12:$E$564=Summary!$C$7,ROW(data!B$12:B$564)-ROW(data!$E$11)+1),ROWS(B$11:B154))))</f>
        <v/>
      </c>
      <c r="C154" s="20" t="str">
        <f t="array" ref="C154">IF(ROWS(C$11:C154)&gt;$E$7,"",INDEX(data!C$11:C$564,SMALL(IF(data!$E$12:$E$564=Summary!$C$7,ROW(data!C$12:C$564)-ROW(data!$E$11)+1),ROWS(C$11:C154))))</f>
        <v/>
      </c>
      <c r="D154" s="32" t="str">
        <f t="array" ref="D154">IF(ROWS(D$11:D154)&gt;$E$7,"",INDEX(data!D$11:D$564,SMALL(IF(data!$E$12:$E$564=Summary!$C$7,ROW(data!D$12:D$564)-ROW(data!$E$11)+1),ROWS(D$11:D154))))</f>
        <v/>
      </c>
      <c r="E154" s="34" t="str">
        <f t="array" ref="E154">IF(ROWS(E$11:E154)&gt;$E$7,"",INDEX(data!F$11:F$564,SMALL(IF(data!$E$12:$E$564=Summary!$C$7,ROW(data!F$12:F$564)-ROW(data!$E$11)+1),ROWS(E$11:E154))))</f>
        <v/>
      </c>
      <c r="F154" s="34" t="str">
        <f t="array" ref="F154">IF(ROWS(F$11:F154)&gt;$E$7,"",INDEX(data!G$11:G$564,SMALL(IF(data!$E$12:$E$564=Summary!$C$7,ROW(data!G$12:G$564)-ROW(data!$E$11)+1),ROWS(F$11:F154))))</f>
        <v/>
      </c>
      <c r="G154" s="36" t="str">
        <f t="array" ref="G154">IF(ROWS(G$11:G154)&gt;$E$7,"",INDEX(data!H$11:H$564,SMALL(IF(data!$E$12:$E$564=Summary!$C$7,ROW(data!H$12:H$564)-ROW(data!$E$11)+1),ROWS(G$11:G154))))</f>
        <v/>
      </c>
      <c r="H154" s="34" t="str">
        <f t="array" ref="H154">IF(ROWS(H$11:H154)&gt;$E$7,"",INDEX(data!I$11:I$564,SMALL(IF(data!$E$12:$E$564=Summary!$C$7,ROW(data!I$12:I$564)-ROW(data!$E$11)+1),ROWS(H$11:H154))))</f>
        <v/>
      </c>
      <c r="I154" s="34" t="str">
        <f t="array" ref="I154">IF(ROWS(I$11:I154)&gt;$E$7,"",INDEX(data!J$11:J$564,SMALL(IF(data!$E$12:$E$564=Summary!$C$7,ROW(data!J$12:J$564)-ROW(data!$E$11)+1),ROWS(I$11:I154))))</f>
        <v/>
      </c>
      <c r="J154" s="36" t="str">
        <f t="array" ref="J154">IF(ROWS(J$11:J154)&gt;$E$7,"",INDEX(data!K$11:K$564,SMALL(IF(data!$E$12:$E$564=Summary!$C$7,ROW(data!K$12:K$564)-ROW(data!$E$11)+1),ROWS(J$11:J154))))</f>
        <v/>
      </c>
      <c r="K154" s="38" t="str">
        <f t="array" ref="K154">IF(ROWS(K$11:K154)&gt;$E$7,"",INDEX(data!L$11:L$564,SMALL(IF(data!$E$12:$E$564=Summary!$C$7,ROW(data!L$12:L$564)-ROW(data!$E$11)+1),ROWS(K$11:K154))))</f>
        <v/>
      </c>
      <c r="L154" s="18"/>
    </row>
    <row r="155" spans="1:12" x14ac:dyDescent="0.2">
      <c r="A155" s="20" t="str">
        <f t="array" ref="A155">IF(ROWS(A$11:A155)&gt;$E$7,"",INDEX(data!A$11:A$564,SMALL(IF(data!$E$12:$E$564=Summary!$C$7,ROW(data!A$12:A$564)-ROW(data!$E$11)+1),ROWS(A$11:A155))))</f>
        <v/>
      </c>
      <c r="B155" s="20" t="str">
        <f t="array" ref="B155">IF(ROWS(B$11:B155)&gt;$E$7,"",INDEX(data!B$11:B$564,SMALL(IF(data!$E$12:$E$564=Summary!$C$7,ROW(data!B$12:B$564)-ROW(data!$E$11)+1),ROWS(B$11:B155))))</f>
        <v/>
      </c>
      <c r="C155" s="20" t="str">
        <f t="array" ref="C155">IF(ROWS(C$11:C155)&gt;$E$7,"",INDEX(data!C$11:C$564,SMALL(IF(data!$E$12:$E$564=Summary!$C$7,ROW(data!C$12:C$564)-ROW(data!$E$11)+1),ROWS(C$11:C155))))</f>
        <v/>
      </c>
      <c r="D155" s="32" t="str">
        <f t="array" ref="D155">IF(ROWS(D$11:D155)&gt;$E$7,"",INDEX(data!D$11:D$564,SMALL(IF(data!$E$12:$E$564=Summary!$C$7,ROW(data!D$12:D$564)-ROW(data!$E$11)+1),ROWS(D$11:D155))))</f>
        <v/>
      </c>
      <c r="E155" s="34" t="str">
        <f t="array" ref="E155">IF(ROWS(E$11:E155)&gt;$E$7,"",INDEX(data!F$11:F$564,SMALL(IF(data!$E$12:$E$564=Summary!$C$7,ROW(data!F$12:F$564)-ROW(data!$E$11)+1),ROWS(E$11:E155))))</f>
        <v/>
      </c>
      <c r="F155" s="34" t="str">
        <f t="array" ref="F155">IF(ROWS(F$11:F155)&gt;$E$7,"",INDEX(data!G$11:G$564,SMALL(IF(data!$E$12:$E$564=Summary!$C$7,ROW(data!G$12:G$564)-ROW(data!$E$11)+1),ROWS(F$11:F155))))</f>
        <v/>
      </c>
      <c r="G155" s="36" t="str">
        <f t="array" ref="G155">IF(ROWS(G$11:G155)&gt;$E$7,"",INDEX(data!H$11:H$564,SMALL(IF(data!$E$12:$E$564=Summary!$C$7,ROW(data!H$12:H$564)-ROW(data!$E$11)+1),ROWS(G$11:G155))))</f>
        <v/>
      </c>
      <c r="H155" s="34" t="str">
        <f t="array" ref="H155">IF(ROWS(H$11:H155)&gt;$E$7,"",INDEX(data!I$11:I$564,SMALL(IF(data!$E$12:$E$564=Summary!$C$7,ROW(data!I$12:I$564)-ROW(data!$E$11)+1),ROWS(H$11:H155))))</f>
        <v/>
      </c>
      <c r="I155" s="34" t="str">
        <f t="array" ref="I155">IF(ROWS(I$11:I155)&gt;$E$7,"",INDEX(data!J$11:J$564,SMALL(IF(data!$E$12:$E$564=Summary!$C$7,ROW(data!J$12:J$564)-ROW(data!$E$11)+1),ROWS(I$11:I155))))</f>
        <v/>
      </c>
      <c r="J155" s="36" t="str">
        <f t="array" ref="J155">IF(ROWS(J$11:J155)&gt;$E$7,"",INDEX(data!K$11:K$564,SMALL(IF(data!$E$12:$E$564=Summary!$C$7,ROW(data!K$12:K$564)-ROW(data!$E$11)+1),ROWS(J$11:J155))))</f>
        <v/>
      </c>
      <c r="K155" s="38" t="str">
        <f t="array" ref="K155">IF(ROWS(K$11:K155)&gt;$E$7,"",INDEX(data!L$11:L$564,SMALL(IF(data!$E$12:$E$564=Summary!$C$7,ROW(data!L$12:L$564)-ROW(data!$E$11)+1),ROWS(K$11:K155))))</f>
        <v/>
      </c>
      <c r="L155" s="18"/>
    </row>
    <row r="156" spans="1:12" x14ac:dyDescent="0.2">
      <c r="A156" s="20" t="str">
        <f t="array" ref="A156">IF(ROWS(A$11:A156)&gt;$E$7,"",INDEX(data!A$11:A$564,SMALL(IF(data!$E$12:$E$564=Summary!$C$7,ROW(data!A$12:A$564)-ROW(data!$E$11)+1),ROWS(A$11:A156))))</f>
        <v/>
      </c>
      <c r="B156" s="20" t="str">
        <f t="array" ref="B156">IF(ROWS(B$11:B156)&gt;$E$7,"",INDEX(data!B$11:B$564,SMALL(IF(data!$E$12:$E$564=Summary!$C$7,ROW(data!B$12:B$564)-ROW(data!$E$11)+1),ROWS(B$11:B156))))</f>
        <v/>
      </c>
      <c r="C156" s="20" t="str">
        <f t="array" ref="C156">IF(ROWS(C$11:C156)&gt;$E$7,"",INDEX(data!C$11:C$564,SMALL(IF(data!$E$12:$E$564=Summary!$C$7,ROW(data!C$12:C$564)-ROW(data!$E$11)+1),ROWS(C$11:C156))))</f>
        <v/>
      </c>
      <c r="D156" s="32" t="str">
        <f t="array" ref="D156">IF(ROWS(D$11:D156)&gt;$E$7,"",INDEX(data!D$11:D$564,SMALL(IF(data!$E$12:$E$564=Summary!$C$7,ROW(data!D$12:D$564)-ROW(data!$E$11)+1),ROWS(D$11:D156))))</f>
        <v/>
      </c>
      <c r="E156" s="34" t="str">
        <f t="array" ref="E156">IF(ROWS(E$11:E156)&gt;$E$7,"",INDEX(data!F$11:F$564,SMALL(IF(data!$E$12:$E$564=Summary!$C$7,ROW(data!F$12:F$564)-ROW(data!$E$11)+1),ROWS(E$11:E156))))</f>
        <v/>
      </c>
      <c r="F156" s="34" t="str">
        <f t="array" ref="F156">IF(ROWS(F$11:F156)&gt;$E$7,"",INDEX(data!G$11:G$564,SMALL(IF(data!$E$12:$E$564=Summary!$C$7,ROW(data!G$12:G$564)-ROW(data!$E$11)+1),ROWS(F$11:F156))))</f>
        <v/>
      </c>
      <c r="G156" s="36" t="str">
        <f t="array" ref="G156">IF(ROWS(G$11:G156)&gt;$E$7,"",INDEX(data!H$11:H$564,SMALL(IF(data!$E$12:$E$564=Summary!$C$7,ROW(data!H$12:H$564)-ROW(data!$E$11)+1),ROWS(G$11:G156))))</f>
        <v/>
      </c>
      <c r="H156" s="34" t="str">
        <f t="array" ref="H156">IF(ROWS(H$11:H156)&gt;$E$7,"",INDEX(data!I$11:I$564,SMALL(IF(data!$E$12:$E$564=Summary!$C$7,ROW(data!I$12:I$564)-ROW(data!$E$11)+1),ROWS(H$11:H156))))</f>
        <v/>
      </c>
      <c r="I156" s="34" t="str">
        <f t="array" ref="I156">IF(ROWS(I$11:I156)&gt;$E$7,"",INDEX(data!J$11:J$564,SMALL(IF(data!$E$12:$E$564=Summary!$C$7,ROW(data!J$12:J$564)-ROW(data!$E$11)+1),ROWS(I$11:I156))))</f>
        <v/>
      </c>
      <c r="J156" s="36" t="str">
        <f t="array" ref="J156">IF(ROWS(J$11:J156)&gt;$E$7,"",INDEX(data!K$11:K$564,SMALL(IF(data!$E$12:$E$564=Summary!$C$7,ROW(data!K$12:K$564)-ROW(data!$E$11)+1),ROWS(J$11:J156))))</f>
        <v/>
      </c>
      <c r="K156" s="38" t="str">
        <f t="array" ref="K156">IF(ROWS(K$11:K156)&gt;$E$7,"",INDEX(data!L$11:L$564,SMALL(IF(data!$E$12:$E$564=Summary!$C$7,ROW(data!L$12:L$564)-ROW(data!$E$11)+1),ROWS(K$11:K156))))</f>
        <v/>
      </c>
      <c r="L156" s="18"/>
    </row>
    <row r="157" spans="1:12" x14ac:dyDescent="0.2">
      <c r="A157" s="20" t="str">
        <f t="array" ref="A157">IF(ROWS(A$11:A157)&gt;$E$7,"",INDEX(data!A$11:A$564,SMALL(IF(data!$E$12:$E$564=Summary!$C$7,ROW(data!A$12:A$564)-ROW(data!$E$11)+1),ROWS(A$11:A157))))</f>
        <v/>
      </c>
      <c r="B157" s="20" t="str">
        <f t="array" ref="B157">IF(ROWS(B$11:B157)&gt;$E$7,"",INDEX(data!B$11:B$564,SMALL(IF(data!$E$12:$E$564=Summary!$C$7,ROW(data!B$12:B$564)-ROW(data!$E$11)+1),ROWS(B$11:B157))))</f>
        <v/>
      </c>
      <c r="C157" s="20" t="str">
        <f t="array" ref="C157">IF(ROWS(C$11:C157)&gt;$E$7,"",INDEX(data!C$11:C$564,SMALL(IF(data!$E$12:$E$564=Summary!$C$7,ROW(data!C$12:C$564)-ROW(data!$E$11)+1),ROWS(C$11:C157))))</f>
        <v/>
      </c>
      <c r="D157" s="32" t="str">
        <f t="array" ref="D157">IF(ROWS(D$11:D157)&gt;$E$7,"",INDEX(data!D$11:D$564,SMALL(IF(data!$E$12:$E$564=Summary!$C$7,ROW(data!D$12:D$564)-ROW(data!$E$11)+1),ROWS(D$11:D157))))</f>
        <v/>
      </c>
      <c r="E157" s="34" t="str">
        <f t="array" ref="E157">IF(ROWS(E$11:E157)&gt;$E$7,"",INDEX(data!F$11:F$564,SMALL(IF(data!$E$12:$E$564=Summary!$C$7,ROW(data!F$12:F$564)-ROW(data!$E$11)+1),ROWS(E$11:E157))))</f>
        <v/>
      </c>
      <c r="F157" s="34" t="str">
        <f t="array" ref="F157">IF(ROWS(F$11:F157)&gt;$E$7,"",INDEX(data!G$11:G$564,SMALL(IF(data!$E$12:$E$564=Summary!$C$7,ROW(data!G$12:G$564)-ROW(data!$E$11)+1),ROWS(F$11:F157))))</f>
        <v/>
      </c>
      <c r="G157" s="36" t="str">
        <f t="array" ref="G157">IF(ROWS(G$11:G157)&gt;$E$7,"",INDEX(data!H$11:H$564,SMALL(IF(data!$E$12:$E$564=Summary!$C$7,ROW(data!H$12:H$564)-ROW(data!$E$11)+1),ROWS(G$11:G157))))</f>
        <v/>
      </c>
      <c r="H157" s="34" t="str">
        <f t="array" ref="H157">IF(ROWS(H$11:H157)&gt;$E$7,"",INDEX(data!I$11:I$564,SMALL(IF(data!$E$12:$E$564=Summary!$C$7,ROW(data!I$12:I$564)-ROW(data!$E$11)+1),ROWS(H$11:H157))))</f>
        <v/>
      </c>
      <c r="I157" s="34" t="str">
        <f t="array" ref="I157">IF(ROWS(I$11:I157)&gt;$E$7,"",INDEX(data!J$11:J$564,SMALL(IF(data!$E$12:$E$564=Summary!$C$7,ROW(data!J$12:J$564)-ROW(data!$E$11)+1),ROWS(I$11:I157))))</f>
        <v/>
      </c>
      <c r="J157" s="36" t="str">
        <f t="array" ref="J157">IF(ROWS(J$11:J157)&gt;$E$7,"",INDEX(data!K$11:K$564,SMALL(IF(data!$E$12:$E$564=Summary!$C$7,ROW(data!K$12:K$564)-ROW(data!$E$11)+1),ROWS(J$11:J157))))</f>
        <v/>
      </c>
      <c r="K157" s="38" t="str">
        <f t="array" ref="K157">IF(ROWS(K$11:K157)&gt;$E$7,"",INDEX(data!L$11:L$564,SMALL(IF(data!$E$12:$E$564=Summary!$C$7,ROW(data!L$12:L$564)-ROW(data!$E$11)+1),ROWS(K$11:K157))))</f>
        <v/>
      </c>
      <c r="L157" s="18"/>
    </row>
    <row r="158" spans="1:12" x14ac:dyDescent="0.2">
      <c r="A158" s="20" t="str">
        <f t="array" ref="A158">IF(ROWS(A$11:A158)&gt;$E$7,"",INDEX(data!A$11:A$564,SMALL(IF(data!$E$12:$E$564=Summary!$C$7,ROW(data!A$12:A$564)-ROW(data!$E$11)+1),ROWS(A$11:A158))))</f>
        <v/>
      </c>
      <c r="B158" s="20" t="str">
        <f t="array" ref="B158">IF(ROWS(B$11:B158)&gt;$E$7,"",INDEX(data!B$11:B$564,SMALL(IF(data!$E$12:$E$564=Summary!$C$7,ROW(data!B$12:B$564)-ROW(data!$E$11)+1),ROWS(B$11:B158))))</f>
        <v/>
      </c>
      <c r="C158" s="20" t="str">
        <f t="array" ref="C158">IF(ROWS(C$11:C158)&gt;$E$7,"",INDEX(data!C$11:C$564,SMALL(IF(data!$E$12:$E$564=Summary!$C$7,ROW(data!C$12:C$564)-ROW(data!$E$11)+1),ROWS(C$11:C158))))</f>
        <v/>
      </c>
      <c r="D158" s="32" t="str">
        <f t="array" ref="D158">IF(ROWS(D$11:D158)&gt;$E$7,"",INDEX(data!D$11:D$564,SMALL(IF(data!$E$12:$E$564=Summary!$C$7,ROW(data!D$12:D$564)-ROW(data!$E$11)+1),ROWS(D$11:D158))))</f>
        <v/>
      </c>
      <c r="E158" s="34" t="str">
        <f t="array" ref="E158">IF(ROWS(E$11:E158)&gt;$E$7,"",INDEX(data!F$11:F$564,SMALL(IF(data!$E$12:$E$564=Summary!$C$7,ROW(data!F$12:F$564)-ROW(data!$E$11)+1),ROWS(E$11:E158))))</f>
        <v/>
      </c>
      <c r="F158" s="34" t="str">
        <f t="array" ref="F158">IF(ROWS(F$11:F158)&gt;$E$7,"",INDEX(data!G$11:G$564,SMALL(IF(data!$E$12:$E$564=Summary!$C$7,ROW(data!G$12:G$564)-ROW(data!$E$11)+1),ROWS(F$11:F158))))</f>
        <v/>
      </c>
      <c r="G158" s="36" t="str">
        <f t="array" ref="G158">IF(ROWS(G$11:G158)&gt;$E$7,"",INDEX(data!H$11:H$564,SMALL(IF(data!$E$12:$E$564=Summary!$C$7,ROW(data!H$12:H$564)-ROW(data!$E$11)+1),ROWS(G$11:G158))))</f>
        <v/>
      </c>
      <c r="H158" s="34" t="str">
        <f t="array" ref="H158">IF(ROWS(H$11:H158)&gt;$E$7,"",INDEX(data!I$11:I$564,SMALL(IF(data!$E$12:$E$564=Summary!$C$7,ROW(data!I$12:I$564)-ROW(data!$E$11)+1),ROWS(H$11:H158))))</f>
        <v/>
      </c>
      <c r="I158" s="34" t="str">
        <f t="array" ref="I158">IF(ROWS(I$11:I158)&gt;$E$7,"",INDEX(data!J$11:J$564,SMALL(IF(data!$E$12:$E$564=Summary!$C$7,ROW(data!J$12:J$564)-ROW(data!$E$11)+1),ROWS(I$11:I158))))</f>
        <v/>
      </c>
      <c r="J158" s="36" t="str">
        <f t="array" ref="J158">IF(ROWS(J$11:J158)&gt;$E$7,"",INDEX(data!K$11:K$564,SMALL(IF(data!$E$12:$E$564=Summary!$C$7,ROW(data!K$12:K$564)-ROW(data!$E$11)+1),ROWS(J$11:J158))))</f>
        <v/>
      </c>
      <c r="K158" s="38" t="str">
        <f t="array" ref="K158">IF(ROWS(K$11:K158)&gt;$E$7,"",INDEX(data!L$11:L$564,SMALL(IF(data!$E$12:$E$564=Summary!$C$7,ROW(data!L$12:L$564)-ROW(data!$E$11)+1),ROWS(K$11:K158))))</f>
        <v/>
      </c>
      <c r="L158" s="18"/>
    </row>
    <row r="159" spans="1:12" x14ac:dyDescent="0.2">
      <c r="A159" s="20" t="str">
        <f t="array" ref="A159">IF(ROWS(A$11:A159)&gt;$E$7,"",INDEX(data!A$11:A$564,SMALL(IF(data!$E$12:$E$564=Summary!$C$7,ROW(data!A$12:A$564)-ROW(data!$E$11)+1),ROWS(A$11:A159))))</f>
        <v/>
      </c>
      <c r="B159" s="20" t="str">
        <f t="array" ref="B159">IF(ROWS(B$11:B159)&gt;$E$7,"",INDEX(data!B$11:B$564,SMALL(IF(data!$E$12:$E$564=Summary!$C$7,ROW(data!B$12:B$564)-ROW(data!$E$11)+1),ROWS(B$11:B159))))</f>
        <v/>
      </c>
      <c r="C159" s="20" t="str">
        <f t="array" ref="C159">IF(ROWS(C$11:C159)&gt;$E$7,"",INDEX(data!C$11:C$564,SMALL(IF(data!$E$12:$E$564=Summary!$C$7,ROW(data!C$12:C$564)-ROW(data!$E$11)+1),ROWS(C$11:C159))))</f>
        <v/>
      </c>
      <c r="D159" s="32" t="str">
        <f t="array" ref="D159">IF(ROWS(D$11:D159)&gt;$E$7,"",INDEX(data!D$11:D$564,SMALL(IF(data!$E$12:$E$564=Summary!$C$7,ROW(data!D$12:D$564)-ROW(data!$E$11)+1),ROWS(D$11:D159))))</f>
        <v/>
      </c>
      <c r="E159" s="34" t="str">
        <f t="array" ref="E159">IF(ROWS(E$11:E159)&gt;$E$7,"",INDEX(data!F$11:F$564,SMALL(IF(data!$E$12:$E$564=Summary!$C$7,ROW(data!F$12:F$564)-ROW(data!$E$11)+1),ROWS(E$11:E159))))</f>
        <v/>
      </c>
      <c r="F159" s="34" t="str">
        <f t="array" ref="F159">IF(ROWS(F$11:F159)&gt;$E$7,"",INDEX(data!G$11:G$564,SMALL(IF(data!$E$12:$E$564=Summary!$C$7,ROW(data!G$12:G$564)-ROW(data!$E$11)+1),ROWS(F$11:F159))))</f>
        <v/>
      </c>
      <c r="G159" s="36" t="str">
        <f t="array" ref="G159">IF(ROWS(G$11:G159)&gt;$E$7,"",INDEX(data!H$11:H$564,SMALL(IF(data!$E$12:$E$564=Summary!$C$7,ROW(data!H$12:H$564)-ROW(data!$E$11)+1),ROWS(G$11:G159))))</f>
        <v/>
      </c>
      <c r="H159" s="34" t="str">
        <f t="array" ref="H159">IF(ROWS(H$11:H159)&gt;$E$7,"",INDEX(data!I$11:I$564,SMALL(IF(data!$E$12:$E$564=Summary!$C$7,ROW(data!I$12:I$564)-ROW(data!$E$11)+1),ROWS(H$11:H159))))</f>
        <v/>
      </c>
      <c r="I159" s="34" t="str">
        <f t="array" ref="I159">IF(ROWS(I$11:I159)&gt;$E$7,"",INDEX(data!J$11:J$564,SMALL(IF(data!$E$12:$E$564=Summary!$C$7,ROW(data!J$12:J$564)-ROW(data!$E$11)+1),ROWS(I$11:I159))))</f>
        <v/>
      </c>
      <c r="J159" s="36" t="str">
        <f t="array" ref="J159">IF(ROWS(J$11:J159)&gt;$E$7,"",INDEX(data!K$11:K$564,SMALL(IF(data!$E$12:$E$564=Summary!$C$7,ROW(data!K$12:K$564)-ROW(data!$E$11)+1),ROWS(J$11:J159))))</f>
        <v/>
      </c>
      <c r="K159" s="38" t="str">
        <f t="array" ref="K159">IF(ROWS(K$11:K159)&gt;$E$7,"",INDEX(data!L$11:L$564,SMALL(IF(data!$E$12:$E$564=Summary!$C$7,ROW(data!L$12:L$564)-ROW(data!$E$11)+1),ROWS(K$11:K159))))</f>
        <v/>
      </c>
      <c r="L159" s="18"/>
    </row>
    <row r="160" spans="1:12" x14ac:dyDescent="0.2">
      <c r="A160" s="20" t="str">
        <f t="array" ref="A160">IF(ROWS(A$11:A160)&gt;$E$7,"",INDEX(data!A$11:A$564,SMALL(IF(data!$E$12:$E$564=Summary!$C$7,ROW(data!A$12:A$564)-ROW(data!$E$11)+1),ROWS(A$11:A160))))</f>
        <v/>
      </c>
      <c r="B160" s="20" t="str">
        <f t="array" ref="B160">IF(ROWS(B$11:B160)&gt;$E$7,"",INDEX(data!B$11:B$564,SMALL(IF(data!$E$12:$E$564=Summary!$C$7,ROW(data!B$12:B$564)-ROW(data!$E$11)+1),ROWS(B$11:B160))))</f>
        <v/>
      </c>
      <c r="C160" s="20" t="str">
        <f t="array" ref="C160">IF(ROWS(C$11:C160)&gt;$E$7,"",INDEX(data!C$11:C$564,SMALL(IF(data!$E$12:$E$564=Summary!$C$7,ROW(data!C$12:C$564)-ROW(data!$E$11)+1),ROWS(C$11:C160))))</f>
        <v/>
      </c>
      <c r="D160" s="32" t="str">
        <f t="array" ref="D160">IF(ROWS(D$11:D160)&gt;$E$7,"",INDEX(data!D$11:D$564,SMALL(IF(data!$E$12:$E$564=Summary!$C$7,ROW(data!D$12:D$564)-ROW(data!$E$11)+1),ROWS(D$11:D160))))</f>
        <v/>
      </c>
      <c r="E160" s="34" t="str">
        <f t="array" ref="E160">IF(ROWS(E$11:E160)&gt;$E$7,"",INDEX(data!F$11:F$564,SMALL(IF(data!$E$12:$E$564=Summary!$C$7,ROW(data!F$12:F$564)-ROW(data!$E$11)+1),ROWS(E$11:E160))))</f>
        <v/>
      </c>
      <c r="F160" s="34" t="str">
        <f t="array" ref="F160">IF(ROWS(F$11:F160)&gt;$E$7,"",INDEX(data!G$11:G$564,SMALL(IF(data!$E$12:$E$564=Summary!$C$7,ROW(data!G$12:G$564)-ROW(data!$E$11)+1),ROWS(F$11:F160))))</f>
        <v/>
      </c>
      <c r="G160" s="36" t="str">
        <f t="array" ref="G160">IF(ROWS(G$11:G160)&gt;$E$7,"",INDEX(data!H$11:H$564,SMALL(IF(data!$E$12:$E$564=Summary!$C$7,ROW(data!H$12:H$564)-ROW(data!$E$11)+1),ROWS(G$11:G160))))</f>
        <v/>
      </c>
      <c r="H160" s="34" t="str">
        <f t="array" ref="H160">IF(ROWS(H$11:H160)&gt;$E$7,"",INDEX(data!I$11:I$564,SMALL(IF(data!$E$12:$E$564=Summary!$C$7,ROW(data!I$12:I$564)-ROW(data!$E$11)+1),ROWS(H$11:H160))))</f>
        <v/>
      </c>
      <c r="I160" s="34" t="str">
        <f t="array" ref="I160">IF(ROWS(I$11:I160)&gt;$E$7,"",INDEX(data!J$11:J$564,SMALL(IF(data!$E$12:$E$564=Summary!$C$7,ROW(data!J$12:J$564)-ROW(data!$E$11)+1),ROWS(I$11:I160))))</f>
        <v/>
      </c>
      <c r="J160" s="36" t="str">
        <f t="array" ref="J160">IF(ROWS(J$11:J160)&gt;$E$7,"",INDEX(data!K$11:K$564,SMALL(IF(data!$E$12:$E$564=Summary!$C$7,ROW(data!K$12:K$564)-ROW(data!$E$11)+1),ROWS(J$11:J160))))</f>
        <v/>
      </c>
      <c r="K160" s="38" t="str">
        <f t="array" ref="K160">IF(ROWS(K$11:K160)&gt;$E$7,"",INDEX(data!L$11:L$564,SMALL(IF(data!$E$12:$E$564=Summary!$C$7,ROW(data!L$12:L$564)-ROW(data!$E$11)+1),ROWS(K$11:K160))))</f>
        <v/>
      </c>
      <c r="L160" s="18"/>
    </row>
    <row r="161" spans="1:12" x14ac:dyDescent="0.2">
      <c r="A161" s="20" t="str">
        <f t="array" ref="A161">IF(ROWS(A$11:A161)&gt;$E$7,"",INDEX(data!A$11:A$564,SMALL(IF(data!$E$12:$E$564=Summary!$C$7,ROW(data!A$12:A$564)-ROW(data!$E$11)+1),ROWS(A$11:A161))))</f>
        <v/>
      </c>
      <c r="B161" s="20" t="str">
        <f t="array" ref="B161">IF(ROWS(B$11:B161)&gt;$E$7,"",INDEX(data!B$11:B$564,SMALL(IF(data!$E$12:$E$564=Summary!$C$7,ROW(data!B$12:B$564)-ROW(data!$E$11)+1),ROWS(B$11:B161))))</f>
        <v/>
      </c>
      <c r="C161" s="20" t="str">
        <f t="array" ref="C161">IF(ROWS(C$11:C161)&gt;$E$7,"",INDEX(data!C$11:C$564,SMALL(IF(data!$E$12:$E$564=Summary!$C$7,ROW(data!C$12:C$564)-ROW(data!$E$11)+1),ROWS(C$11:C161))))</f>
        <v/>
      </c>
      <c r="D161" s="32" t="str">
        <f t="array" ref="D161">IF(ROWS(D$11:D161)&gt;$E$7,"",INDEX(data!D$11:D$564,SMALL(IF(data!$E$12:$E$564=Summary!$C$7,ROW(data!D$12:D$564)-ROW(data!$E$11)+1),ROWS(D$11:D161))))</f>
        <v/>
      </c>
      <c r="E161" s="34" t="str">
        <f t="array" ref="E161">IF(ROWS(E$11:E161)&gt;$E$7,"",INDEX(data!F$11:F$564,SMALL(IF(data!$E$12:$E$564=Summary!$C$7,ROW(data!F$12:F$564)-ROW(data!$E$11)+1),ROWS(E$11:E161))))</f>
        <v/>
      </c>
      <c r="F161" s="34" t="str">
        <f t="array" ref="F161">IF(ROWS(F$11:F161)&gt;$E$7,"",INDEX(data!G$11:G$564,SMALL(IF(data!$E$12:$E$564=Summary!$C$7,ROW(data!G$12:G$564)-ROW(data!$E$11)+1),ROWS(F$11:F161))))</f>
        <v/>
      </c>
      <c r="G161" s="36" t="str">
        <f t="array" ref="G161">IF(ROWS(G$11:G161)&gt;$E$7,"",INDEX(data!H$11:H$564,SMALL(IF(data!$E$12:$E$564=Summary!$C$7,ROW(data!H$12:H$564)-ROW(data!$E$11)+1),ROWS(G$11:G161))))</f>
        <v/>
      </c>
      <c r="H161" s="34" t="str">
        <f t="array" ref="H161">IF(ROWS(H$11:H161)&gt;$E$7,"",INDEX(data!I$11:I$564,SMALL(IF(data!$E$12:$E$564=Summary!$C$7,ROW(data!I$12:I$564)-ROW(data!$E$11)+1),ROWS(H$11:H161))))</f>
        <v/>
      </c>
      <c r="I161" s="34" t="str">
        <f t="array" ref="I161">IF(ROWS(I$11:I161)&gt;$E$7,"",INDEX(data!J$11:J$564,SMALL(IF(data!$E$12:$E$564=Summary!$C$7,ROW(data!J$12:J$564)-ROW(data!$E$11)+1),ROWS(I$11:I161))))</f>
        <v/>
      </c>
      <c r="J161" s="36" t="str">
        <f t="array" ref="J161">IF(ROWS(J$11:J161)&gt;$E$7,"",INDEX(data!K$11:K$564,SMALL(IF(data!$E$12:$E$564=Summary!$C$7,ROW(data!K$12:K$564)-ROW(data!$E$11)+1),ROWS(J$11:J161))))</f>
        <v/>
      </c>
      <c r="K161" s="38" t="str">
        <f t="array" ref="K161">IF(ROWS(K$11:K161)&gt;$E$7,"",INDEX(data!L$11:L$564,SMALL(IF(data!$E$12:$E$564=Summary!$C$7,ROW(data!L$12:L$564)-ROW(data!$E$11)+1),ROWS(K$11:K161))))</f>
        <v/>
      </c>
      <c r="L161" s="18"/>
    </row>
    <row r="162" spans="1:12" x14ac:dyDescent="0.2">
      <c r="A162" s="20" t="str">
        <f t="array" ref="A162">IF(ROWS(A$11:A162)&gt;$E$7,"",INDEX(data!A$11:A$564,SMALL(IF(data!$E$12:$E$564=Summary!$C$7,ROW(data!A$12:A$564)-ROW(data!$E$11)+1),ROWS(A$11:A162))))</f>
        <v/>
      </c>
      <c r="B162" s="20" t="str">
        <f t="array" ref="B162">IF(ROWS(B$11:B162)&gt;$E$7,"",INDEX(data!B$11:B$564,SMALL(IF(data!$E$12:$E$564=Summary!$C$7,ROW(data!B$12:B$564)-ROW(data!$E$11)+1),ROWS(B$11:B162))))</f>
        <v/>
      </c>
      <c r="C162" s="20" t="str">
        <f t="array" ref="C162">IF(ROWS(C$11:C162)&gt;$E$7,"",INDEX(data!C$11:C$564,SMALL(IF(data!$E$12:$E$564=Summary!$C$7,ROW(data!C$12:C$564)-ROW(data!$E$11)+1),ROWS(C$11:C162))))</f>
        <v/>
      </c>
      <c r="D162" s="32" t="str">
        <f t="array" ref="D162">IF(ROWS(D$11:D162)&gt;$E$7,"",INDEX(data!D$11:D$564,SMALL(IF(data!$E$12:$E$564=Summary!$C$7,ROW(data!D$12:D$564)-ROW(data!$E$11)+1),ROWS(D$11:D162))))</f>
        <v/>
      </c>
      <c r="E162" s="34" t="str">
        <f t="array" ref="E162">IF(ROWS(E$11:E162)&gt;$E$7,"",INDEX(data!F$11:F$564,SMALL(IF(data!$E$12:$E$564=Summary!$C$7,ROW(data!F$12:F$564)-ROW(data!$E$11)+1),ROWS(E$11:E162))))</f>
        <v/>
      </c>
      <c r="F162" s="34" t="str">
        <f t="array" ref="F162">IF(ROWS(F$11:F162)&gt;$E$7,"",INDEX(data!G$11:G$564,SMALL(IF(data!$E$12:$E$564=Summary!$C$7,ROW(data!G$12:G$564)-ROW(data!$E$11)+1),ROWS(F$11:F162))))</f>
        <v/>
      </c>
      <c r="G162" s="36" t="str">
        <f t="array" ref="G162">IF(ROWS(G$11:G162)&gt;$E$7,"",INDEX(data!H$11:H$564,SMALL(IF(data!$E$12:$E$564=Summary!$C$7,ROW(data!H$12:H$564)-ROW(data!$E$11)+1),ROWS(G$11:G162))))</f>
        <v/>
      </c>
      <c r="H162" s="34" t="str">
        <f t="array" ref="H162">IF(ROWS(H$11:H162)&gt;$E$7,"",INDEX(data!I$11:I$564,SMALL(IF(data!$E$12:$E$564=Summary!$C$7,ROW(data!I$12:I$564)-ROW(data!$E$11)+1),ROWS(H$11:H162))))</f>
        <v/>
      </c>
      <c r="I162" s="34" t="str">
        <f t="array" ref="I162">IF(ROWS(I$11:I162)&gt;$E$7,"",INDEX(data!J$11:J$564,SMALL(IF(data!$E$12:$E$564=Summary!$C$7,ROW(data!J$12:J$564)-ROW(data!$E$11)+1),ROWS(I$11:I162))))</f>
        <v/>
      </c>
      <c r="J162" s="36" t="str">
        <f t="array" ref="J162">IF(ROWS(J$11:J162)&gt;$E$7,"",INDEX(data!K$11:K$564,SMALL(IF(data!$E$12:$E$564=Summary!$C$7,ROW(data!K$12:K$564)-ROW(data!$E$11)+1),ROWS(J$11:J162))))</f>
        <v/>
      </c>
      <c r="K162" s="38" t="str">
        <f t="array" ref="K162">IF(ROWS(K$11:K162)&gt;$E$7,"",INDEX(data!L$11:L$564,SMALL(IF(data!$E$12:$E$564=Summary!$C$7,ROW(data!L$12:L$564)-ROW(data!$E$11)+1),ROWS(K$11:K162))))</f>
        <v/>
      </c>
      <c r="L162" s="18"/>
    </row>
    <row r="163" spans="1:12" x14ac:dyDescent="0.2">
      <c r="A163" s="20" t="str">
        <f t="array" ref="A163">IF(ROWS(A$11:A163)&gt;$E$7,"",INDEX(data!A$11:A$564,SMALL(IF(data!$E$12:$E$564=Summary!$C$7,ROW(data!A$12:A$564)-ROW(data!$E$11)+1),ROWS(A$11:A163))))</f>
        <v/>
      </c>
      <c r="B163" s="20" t="str">
        <f t="array" ref="B163">IF(ROWS(B$11:B163)&gt;$E$7,"",INDEX(data!B$11:B$564,SMALL(IF(data!$E$12:$E$564=Summary!$C$7,ROW(data!B$12:B$564)-ROW(data!$E$11)+1),ROWS(B$11:B163))))</f>
        <v/>
      </c>
      <c r="C163" s="20" t="str">
        <f t="array" ref="C163">IF(ROWS(C$11:C163)&gt;$E$7,"",INDEX(data!C$11:C$564,SMALL(IF(data!$E$12:$E$564=Summary!$C$7,ROW(data!C$12:C$564)-ROW(data!$E$11)+1),ROWS(C$11:C163))))</f>
        <v/>
      </c>
      <c r="D163" s="32" t="str">
        <f t="array" ref="D163">IF(ROWS(D$11:D163)&gt;$E$7,"",INDEX(data!D$11:D$564,SMALL(IF(data!$E$12:$E$564=Summary!$C$7,ROW(data!D$12:D$564)-ROW(data!$E$11)+1),ROWS(D$11:D163))))</f>
        <v/>
      </c>
      <c r="E163" s="34" t="str">
        <f t="array" ref="E163">IF(ROWS(E$11:E163)&gt;$E$7,"",INDEX(data!F$11:F$564,SMALL(IF(data!$E$12:$E$564=Summary!$C$7,ROW(data!F$12:F$564)-ROW(data!$E$11)+1),ROWS(E$11:E163))))</f>
        <v/>
      </c>
      <c r="F163" s="34" t="str">
        <f t="array" ref="F163">IF(ROWS(F$11:F163)&gt;$E$7,"",INDEX(data!G$11:G$564,SMALL(IF(data!$E$12:$E$564=Summary!$C$7,ROW(data!G$12:G$564)-ROW(data!$E$11)+1),ROWS(F$11:F163))))</f>
        <v/>
      </c>
      <c r="G163" s="36" t="str">
        <f t="array" ref="G163">IF(ROWS(G$11:G163)&gt;$E$7,"",INDEX(data!H$11:H$564,SMALL(IF(data!$E$12:$E$564=Summary!$C$7,ROW(data!H$12:H$564)-ROW(data!$E$11)+1),ROWS(G$11:G163))))</f>
        <v/>
      </c>
      <c r="H163" s="34" t="str">
        <f t="array" ref="H163">IF(ROWS(H$11:H163)&gt;$E$7,"",INDEX(data!I$11:I$564,SMALL(IF(data!$E$12:$E$564=Summary!$C$7,ROW(data!I$12:I$564)-ROW(data!$E$11)+1),ROWS(H$11:H163))))</f>
        <v/>
      </c>
      <c r="I163" s="34" t="str">
        <f t="array" ref="I163">IF(ROWS(I$11:I163)&gt;$E$7,"",INDEX(data!J$11:J$564,SMALL(IF(data!$E$12:$E$564=Summary!$C$7,ROW(data!J$12:J$564)-ROW(data!$E$11)+1),ROWS(I$11:I163))))</f>
        <v/>
      </c>
      <c r="J163" s="36" t="str">
        <f t="array" ref="J163">IF(ROWS(J$11:J163)&gt;$E$7,"",INDEX(data!K$11:K$564,SMALL(IF(data!$E$12:$E$564=Summary!$C$7,ROW(data!K$12:K$564)-ROW(data!$E$11)+1),ROWS(J$11:J163))))</f>
        <v/>
      </c>
      <c r="K163" s="38" t="str">
        <f t="array" ref="K163">IF(ROWS(K$11:K163)&gt;$E$7,"",INDEX(data!L$11:L$564,SMALL(IF(data!$E$12:$E$564=Summary!$C$7,ROW(data!L$12:L$564)-ROW(data!$E$11)+1),ROWS(K$11:K163))))</f>
        <v/>
      </c>
      <c r="L163" s="18"/>
    </row>
    <row r="164" spans="1:12" x14ac:dyDescent="0.2">
      <c r="A164" s="20" t="str">
        <f t="array" ref="A164">IF(ROWS(A$11:A164)&gt;$E$7,"",INDEX(data!A$11:A$564,SMALL(IF(data!$E$12:$E$564=Summary!$C$7,ROW(data!A$12:A$564)-ROW(data!$E$11)+1),ROWS(A$11:A164))))</f>
        <v/>
      </c>
      <c r="B164" s="20" t="str">
        <f t="array" ref="B164">IF(ROWS(B$11:B164)&gt;$E$7,"",INDEX(data!B$11:B$564,SMALL(IF(data!$E$12:$E$564=Summary!$C$7,ROW(data!B$12:B$564)-ROW(data!$E$11)+1),ROWS(B$11:B164))))</f>
        <v/>
      </c>
      <c r="C164" s="20" t="str">
        <f t="array" ref="C164">IF(ROWS(C$11:C164)&gt;$E$7,"",INDEX(data!C$11:C$564,SMALL(IF(data!$E$12:$E$564=Summary!$C$7,ROW(data!C$12:C$564)-ROW(data!$E$11)+1),ROWS(C$11:C164))))</f>
        <v/>
      </c>
      <c r="D164" s="32" t="str">
        <f t="array" ref="D164">IF(ROWS(D$11:D164)&gt;$E$7,"",INDEX(data!D$11:D$564,SMALL(IF(data!$E$12:$E$564=Summary!$C$7,ROW(data!D$12:D$564)-ROW(data!$E$11)+1),ROWS(D$11:D164))))</f>
        <v/>
      </c>
      <c r="E164" s="34" t="str">
        <f t="array" ref="E164">IF(ROWS(E$11:E164)&gt;$E$7,"",INDEX(data!F$11:F$564,SMALL(IF(data!$E$12:$E$564=Summary!$C$7,ROW(data!F$12:F$564)-ROW(data!$E$11)+1),ROWS(E$11:E164))))</f>
        <v/>
      </c>
      <c r="F164" s="34" t="str">
        <f t="array" ref="F164">IF(ROWS(F$11:F164)&gt;$E$7,"",INDEX(data!G$11:G$564,SMALL(IF(data!$E$12:$E$564=Summary!$C$7,ROW(data!G$12:G$564)-ROW(data!$E$11)+1),ROWS(F$11:F164))))</f>
        <v/>
      </c>
      <c r="G164" s="36" t="str">
        <f t="array" ref="G164">IF(ROWS(G$11:G164)&gt;$E$7,"",INDEX(data!H$11:H$564,SMALL(IF(data!$E$12:$E$564=Summary!$C$7,ROW(data!H$12:H$564)-ROW(data!$E$11)+1),ROWS(G$11:G164))))</f>
        <v/>
      </c>
      <c r="H164" s="34" t="str">
        <f t="array" ref="H164">IF(ROWS(H$11:H164)&gt;$E$7,"",INDEX(data!I$11:I$564,SMALL(IF(data!$E$12:$E$564=Summary!$C$7,ROW(data!I$12:I$564)-ROW(data!$E$11)+1),ROWS(H$11:H164))))</f>
        <v/>
      </c>
      <c r="I164" s="34" t="str">
        <f t="array" ref="I164">IF(ROWS(I$11:I164)&gt;$E$7,"",INDEX(data!J$11:J$564,SMALL(IF(data!$E$12:$E$564=Summary!$C$7,ROW(data!J$12:J$564)-ROW(data!$E$11)+1),ROWS(I$11:I164))))</f>
        <v/>
      </c>
      <c r="J164" s="36" t="str">
        <f t="array" ref="J164">IF(ROWS(J$11:J164)&gt;$E$7,"",INDEX(data!K$11:K$564,SMALL(IF(data!$E$12:$E$564=Summary!$C$7,ROW(data!K$12:K$564)-ROW(data!$E$11)+1),ROWS(J$11:J164))))</f>
        <v/>
      </c>
      <c r="K164" s="38" t="str">
        <f t="array" ref="K164">IF(ROWS(K$11:K164)&gt;$E$7,"",INDEX(data!L$11:L$564,SMALL(IF(data!$E$12:$E$564=Summary!$C$7,ROW(data!L$12:L$564)-ROW(data!$E$11)+1),ROWS(K$11:K164))))</f>
        <v/>
      </c>
      <c r="L164" s="18"/>
    </row>
    <row r="165" spans="1:12" x14ac:dyDescent="0.2">
      <c r="A165" s="20" t="str">
        <f t="array" ref="A165">IF(ROWS(A$11:A165)&gt;$E$7,"",INDEX(data!A$11:A$564,SMALL(IF(data!$E$12:$E$564=Summary!$C$7,ROW(data!A$12:A$564)-ROW(data!$E$11)+1),ROWS(A$11:A165))))</f>
        <v/>
      </c>
      <c r="B165" s="20" t="str">
        <f t="array" ref="B165">IF(ROWS(B$11:B165)&gt;$E$7,"",INDEX(data!B$11:B$564,SMALL(IF(data!$E$12:$E$564=Summary!$C$7,ROW(data!B$12:B$564)-ROW(data!$E$11)+1),ROWS(B$11:B165))))</f>
        <v/>
      </c>
      <c r="C165" s="20" t="str">
        <f t="array" ref="C165">IF(ROWS(C$11:C165)&gt;$E$7,"",INDEX(data!C$11:C$564,SMALL(IF(data!$E$12:$E$564=Summary!$C$7,ROW(data!C$12:C$564)-ROW(data!$E$11)+1),ROWS(C$11:C165))))</f>
        <v/>
      </c>
      <c r="D165" s="32" t="str">
        <f t="array" ref="D165">IF(ROWS(D$11:D165)&gt;$E$7,"",INDEX(data!D$11:D$564,SMALL(IF(data!$E$12:$E$564=Summary!$C$7,ROW(data!D$12:D$564)-ROW(data!$E$11)+1),ROWS(D$11:D165))))</f>
        <v/>
      </c>
      <c r="E165" s="34" t="str">
        <f t="array" ref="E165">IF(ROWS(E$11:E165)&gt;$E$7,"",INDEX(data!F$11:F$564,SMALL(IF(data!$E$12:$E$564=Summary!$C$7,ROW(data!F$12:F$564)-ROW(data!$E$11)+1),ROWS(E$11:E165))))</f>
        <v/>
      </c>
      <c r="F165" s="34" t="str">
        <f t="array" ref="F165">IF(ROWS(F$11:F165)&gt;$E$7,"",INDEX(data!G$11:G$564,SMALL(IF(data!$E$12:$E$564=Summary!$C$7,ROW(data!G$12:G$564)-ROW(data!$E$11)+1),ROWS(F$11:F165))))</f>
        <v/>
      </c>
      <c r="G165" s="36" t="str">
        <f t="array" ref="G165">IF(ROWS(G$11:G165)&gt;$E$7,"",INDEX(data!H$11:H$564,SMALL(IF(data!$E$12:$E$564=Summary!$C$7,ROW(data!H$12:H$564)-ROW(data!$E$11)+1),ROWS(G$11:G165))))</f>
        <v/>
      </c>
      <c r="H165" s="34" t="str">
        <f t="array" ref="H165">IF(ROWS(H$11:H165)&gt;$E$7,"",INDEX(data!I$11:I$564,SMALL(IF(data!$E$12:$E$564=Summary!$C$7,ROW(data!I$12:I$564)-ROW(data!$E$11)+1),ROWS(H$11:H165))))</f>
        <v/>
      </c>
      <c r="I165" s="34" t="str">
        <f t="array" ref="I165">IF(ROWS(I$11:I165)&gt;$E$7,"",INDEX(data!J$11:J$564,SMALL(IF(data!$E$12:$E$564=Summary!$C$7,ROW(data!J$12:J$564)-ROW(data!$E$11)+1),ROWS(I$11:I165))))</f>
        <v/>
      </c>
      <c r="J165" s="36" t="str">
        <f t="array" ref="J165">IF(ROWS(J$11:J165)&gt;$E$7,"",INDEX(data!K$11:K$564,SMALL(IF(data!$E$12:$E$564=Summary!$C$7,ROW(data!K$12:K$564)-ROW(data!$E$11)+1),ROWS(J$11:J165))))</f>
        <v/>
      </c>
      <c r="K165" s="38" t="str">
        <f t="array" ref="K165">IF(ROWS(K$11:K165)&gt;$E$7,"",INDEX(data!L$11:L$564,SMALL(IF(data!$E$12:$E$564=Summary!$C$7,ROW(data!L$12:L$564)-ROW(data!$E$11)+1),ROWS(K$11:K165))))</f>
        <v/>
      </c>
      <c r="L165" s="18"/>
    </row>
    <row r="166" spans="1:12" x14ac:dyDescent="0.2">
      <c r="A166" s="20" t="str">
        <f t="array" ref="A166">IF(ROWS(A$11:A166)&gt;$E$7,"",INDEX(data!A$11:A$564,SMALL(IF(data!$E$12:$E$564=Summary!$C$7,ROW(data!A$12:A$564)-ROW(data!$E$11)+1),ROWS(A$11:A166))))</f>
        <v/>
      </c>
      <c r="B166" s="20" t="str">
        <f t="array" ref="B166">IF(ROWS(B$11:B166)&gt;$E$7,"",INDEX(data!B$11:B$564,SMALL(IF(data!$E$12:$E$564=Summary!$C$7,ROW(data!B$12:B$564)-ROW(data!$E$11)+1),ROWS(B$11:B166))))</f>
        <v/>
      </c>
      <c r="C166" s="20" t="str">
        <f t="array" ref="C166">IF(ROWS(C$11:C166)&gt;$E$7,"",INDEX(data!C$11:C$564,SMALL(IF(data!$E$12:$E$564=Summary!$C$7,ROW(data!C$12:C$564)-ROW(data!$E$11)+1),ROWS(C$11:C166))))</f>
        <v/>
      </c>
      <c r="D166" s="32" t="str">
        <f t="array" ref="D166">IF(ROWS(D$11:D166)&gt;$E$7,"",INDEX(data!D$11:D$564,SMALL(IF(data!$E$12:$E$564=Summary!$C$7,ROW(data!D$12:D$564)-ROW(data!$E$11)+1),ROWS(D$11:D166))))</f>
        <v/>
      </c>
      <c r="E166" s="34" t="str">
        <f t="array" ref="E166">IF(ROWS(E$11:E166)&gt;$E$7,"",INDEX(data!F$11:F$564,SMALL(IF(data!$E$12:$E$564=Summary!$C$7,ROW(data!F$12:F$564)-ROW(data!$E$11)+1),ROWS(E$11:E166))))</f>
        <v/>
      </c>
      <c r="F166" s="34" t="str">
        <f t="array" ref="F166">IF(ROWS(F$11:F166)&gt;$E$7,"",INDEX(data!G$11:G$564,SMALL(IF(data!$E$12:$E$564=Summary!$C$7,ROW(data!G$12:G$564)-ROW(data!$E$11)+1),ROWS(F$11:F166))))</f>
        <v/>
      </c>
      <c r="G166" s="36" t="str">
        <f t="array" ref="G166">IF(ROWS(G$11:G166)&gt;$E$7,"",INDEX(data!H$11:H$564,SMALL(IF(data!$E$12:$E$564=Summary!$C$7,ROW(data!H$12:H$564)-ROW(data!$E$11)+1),ROWS(G$11:G166))))</f>
        <v/>
      </c>
      <c r="H166" s="34" t="str">
        <f t="array" ref="H166">IF(ROWS(H$11:H166)&gt;$E$7,"",INDEX(data!I$11:I$564,SMALL(IF(data!$E$12:$E$564=Summary!$C$7,ROW(data!I$12:I$564)-ROW(data!$E$11)+1),ROWS(H$11:H166))))</f>
        <v/>
      </c>
      <c r="I166" s="34" t="str">
        <f t="array" ref="I166">IF(ROWS(I$11:I166)&gt;$E$7,"",INDEX(data!J$11:J$564,SMALL(IF(data!$E$12:$E$564=Summary!$C$7,ROW(data!J$12:J$564)-ROW(data!$E$11)+1),ROWS(I$11:I166))))</f>
        <v/>
      </c>
      <c r="J166" s="36" t="str">
        <f t="array" ref="J166">IF(ROWS(J$11:J166)&gt;$E$7,"",INDEX(data!K$11:K$564,SMALL(IF(data!$E$12:$E$564=Summary!$C$7,ROW(data!K$12:K$564)-ROW(data!$E$11)+1),ROWS(J$11:J166))))</f>
        <v/>
      </c>
      <c r="K166" s="38" t="str">
        <f t="array" ref="K166">IF(ROWS(K$11:K166)&gt;$E$7,"",INDEX(data!L$11:L$564,SMALL(IF(data!$E$12:$E$564=Summary!$C$7,ROW(data!L$12:L$564)-ROW(data!$E$11)+1),ROWS(K$11:K166))))</f>
        <v/>
      </c>
      <c r="L166" s="18"/>
    </row>
    <row r="167" spans="1:12" x14ac:dyDescent="0.2">
      <c r="A167" s="20" t="str">
        <f t="array" ref="A167">IF(ROWS(A$11:A167)&gt;$E$7,"",INDEX(data!A$11:A$564,SMALL(IF(data!$E$12:$E$564=Summary!$C$7,ROW(data!A$12:A$564)-ROW(data!$E$11)+1),ROWS(A$11:A167))))</f>
        <v/>
      </c>
      <c r="B167" s="20" t="str">
        <f t="array" ref="B167">IF(ROWS(B$11:B167)&gt;$E$7,"",INDEX(data!B$11:B$564,SMALL(IF(data!$E$12:$E$564=Summary!$C$7,ROW(data!B$12:B$564)-ROW(data!$E$11)+1),ROWS(B$11:B167))))</f>
        <v/>
      </c>
      <c r="C167" s="20" t="str">
        <f t="array" ref="C167">IF(ROWS(C$11:C167)&gt;$E$7,"",INDEX(data!C$11:C$564,SMALL(IF(data!$E$12:$E$564=Summary!$C$7,ROW(data!C$12:C$564)-ROW(data!$E$11)+1),ROWS(C$11:C167))))</f>
        <v/>
      </c>
      <c r="D167" s="32" t="str">
        <f t="array" ref="D167">IF(ROWS(D$11:D167)&gt;$E$7,"",INDEX(data!D$11:D$564,SMALL(IF(data!$E$12:$E$564=Summary!$C$7,ROW(data!D$12:D$564)-ROW(data!$E$11)+1),ROWS(D$11:D167))))</f>
        <v/>
      </c>
      <c r="E167" s="34" t="str">
        <f t="array" ref="E167">IF(ROWS(E$11:E167)&gt;$E$7,"",INDEX(data!F$11:F$564,SMALL(IF(data!$E$12:$E$564=Summary!$C$7,ROW(data!F$12:F$564)-ROW(data!$E$11)+1),ROWS(E$11:E167))))</f>
        <v/>
      </c>
      <c r="F167" s="34" t="str">
        <f t="array" ref="F167">IF(ROWS(F$11:F167)&gt;$E$7,"",INDEX(data!G$11:G$564,SMALL(IF(data!$E$12:$E$564=Summary!$C$7,ROW(data!G$12:G$564)-ROW(data!$E$11)+1),ROWS(F$11:F167))))</f>
        <v/>
      </c>
      <c r="G167" s="36" t="str">
        <f t="array" ref="G167">IF(ROWS(G$11:G167)&gt;$E$7,"",INDEX(data!H$11:H$564,SMALL(IF(data!$E$12:$E$564=Summary!$C$7,ROW(data!H$12:H$564)-ROW(data!$E$11)+1),ROWS(G$11:G167))))</f>
        <v/>
      </c>
      <c r="H167" s="34" t="str">
        <f t="array" ref="H167">IF(ROWS(H$11:H167)&gt;$E$7,"",INDEX(data!I$11:I$564,SMALL(IF(data!$E$12:$E$564=Summary!$C$7,ROW(data!I$12:I$564)-ROW(data!$E$11)+1),ROWS(H$11:H167))))</f>
        <v/>
      </c>
      <c r="I167" s="34" t="str">
        <f t="array" ref="I167">IF(ROWS(I$11:I167)&gt;$E$7,"",INDEX(data!J$11:J$564,SMALL(IF(data!$E$12:$E$564=Summary!$C$7,ROW(data!J$12:J$564)-ROW(data!$E$11)+1),ROWS(I$11:I167))))</f>
        <v/>
      </c>
      <c r="J167" s="36" t="str">
        <f t="array" ref="J167">IF(ROWS(J$11:J167)&gt;$E$7,"",INDEX(data!K$11:K$564,SMALL(IF(data!$E$12:$E$564=Summary!$C$7,ROW(data!K$12:K$564)-ROW(data!$E$11)+1),ROWS(J$11:J167))))</f>
        <v/>
      </c>
      <c r="K167" s="38" t="str">
        <f t="array" ref="K167">IF(ROWS(K$11:K167)&gt;$E$7,"",INDEX(data!L$11:L$564,SMALL(IF(data!$E$12:$E$564=Summary!$C$7,ROW(data!L$12:L$564)-ROW(data!$E$11)+1),ROWS(K$11:K167))))</f>
        <v/>
      </c>
      <c r="L167" s="18"/>
    </row>
    <row r="168" spans="1:12" x14ac:dyDescent="0.2">
      <c r="A168" s="20" t="str">
        <f t="array" ref="A168">IF(ROWS(A$11:A168)&gt;$E$7,"",INDEX(data!A$11:A$564,SMALL(IF(data!$E$12:$E$564=Summary!$C$7,ROW(data!A$12:A$564)-ROW(data!$E$11)+1),ROWS(A$11:A168))))</f>
        <v/>
      </c>
      <c r="B168" s="20" t="str">
        <f t="array" ref="B168">IF(ROWS(B$11:B168)&gt;$E$7,"",INDEX(data!B$11:B$564,SMALL(IF(data!$E$12:$E$564=Summary!$C$7,ROW(data!B$12:B$564)-ROW(data!$E$11)+1),ROWS(B$11:B168))))</f>
        <v/>
      </c>
      <c r="C168" s="20" t="str">
        <f t="array" ref="C168">IF(ROWS(C$11:C168)&gt;$E$7,"",INDEX(data!C$11:C$564,SMALL(IF(data!$E$12:$E$564=Summary!$C$7,ROW(data!C$12:C$564)-ROW(data!$E$11)+1),ROWS(C$11:C168))))</f>
        <v/>
      </c>
      <c r="D168" s="32" t="str">
        <f t="array" ref="D168">IF(ROWS(D$11:D168)&gt;$E$7,"",INDEX(data!D$11:D$564,SMALL(IF(data!$E$12:$E$564=Summary!$C$7,ROW(data!D$12:D$564)-ROW(data!$E$11)+1),ROWS(D$11:D168))))</f>
        <v/>
      </c>
      <c r="E168" s="34" t="str">
        <f t="array" ref="E168">IF(ROWS(E$11:E168)&gt;$E$7,"",INDEX(data!F$11:F$564,SMALL(IF(data!$E$12:$E$564=Summary!$C$7,ROW(data!F$12:F$564)-ROW(data!$E$11)+1),ROWS(E$11:E168))))</f>
        <v/>
      </c>
      <c r="F168" s="34" t="str">
        <f t="array" ref="F168">IF(ROWS(F$11:F168)&gt;$E$7,"",INDEX(data!G$11:G$564,SMALL(IF(data!$E$12:$E$564=Summary!$C$7,ROW(data!G$12:G$564)-ROW(data!$E$11)+1),ROWS(F$11:F168))))</f>
        <v/>
      </c>
      <c r="G168" s="36" t="str">
        <f t="array" ref="G168">IF(ROWS(G$11:G168)&gt;$E$7,"",INDEX(data!H$11:H$564,SMALL(IF(data!$E$12:$E$564=Summary!$C$7,ROW(data!H$12:H$564)-ROW(data!$E$11)+1),ROWS(G$11:G168))))</f>
        <v/>
      </c>
      <c r="H168" s="34" t="str">
        <f t="array" ref="H168">IF(ROWS(H$11:H168)&gt;$E$7,"",INDEX(data!I$11:I$564,SMALL(IF(data!$E$12:$E$564=Summary!$C$7,ROW(data!I$12:I$564)-ROW(data!$E$11)+1),ROWS(H$11:H168))))</f>
        <v/>
      </c>
      <c r="I168" s="34" t="str">
        <f t="array" ref="I168">IF(ROWS(I$11:I168)&gt;$E$7,"",INDEX(data!J$11:J$564,SMALL(IF(data!$E$12:$E$564=Summary!$C$7,ROW(data!J$12:J$564)-ROW(data!$E$11)+1),ROWS(I$11:I168))))</f>
        <v/>
      </c>
      <c r="J168" s="36" t="str">
        <f t="array" ref="J168">IF(ROWS(J$11:J168)&gt;$E$7,"",INDEX(data!K$11:K$564,SMALL(IF(data!$E$12:$E$564=Summary!$C$7,ROW(data!K$12:K$564)-ROW(data!$E$11)+1),ROWS(J$11:J168))))</f>
        <v/>
      </c>
      <c r="K168" s="38" t="str">
        <f t="array" ref="K168">IF(ROWS(K$11:K168)&gt;$E$7,"",INDEX(data!L$11:L$564,SMALL(IF(data!$E$12:$E$564=Summary!$C$7,ROW(data!L$12:L$564)-ROW(data!$E$11)+1),ROWS(K$11:K168))))</f>
        <v/>
      </c>
      <c r="L168" s="18"/>
    </row>
    <row r="169" spans="1:12" x14ac:dyDescent="0.2">
      <c r="A169" s="20" t="str">
        <f t="array" ref="A169">IF(ROWS(A$11:A169)&gt;$E$7,"",INDEX(data!A$11:A$564,SMALL(IF(data!$E$12:$E$564=Summary!$C$7,ROW(data!A$12:A$564)-ROW(data!$E$11)+1),ROWS(A$11:A169))))</f>
        <v/>
      </c>
      <c r="B169" s="20" t="str">
        <f t="array" ref="B169">IF(ROWS(B$11:B169)&gt;$E$7,"",INDEX(data!B$11:B$564,SMALL(IF(data!$E$12:$E$564=Summary!$C$7,ROW(data!B$12:B$564)-ROW(data!$E$11)+1),ROWS(B$11:B169))))</f>
        <v/>
      </c>
      <c r="C169" s="20" t="str">
        <f t="array" ref="C169">IF(ROWS(C$11:C169)&gt;$E$7,"",INDEX(data!C$11:C$564,SMALL(IF(data!$E$12:$E$564=Summary!$C$7,ROW(data!C$12:C$564)-ROW(data!$E$11)+1),ROWS(C$11:C169))))</f>
        <v/>
      </c>
      <c r="D169" s="32" t="str">
        <f t="array" ref="D169">IF(ROWS(D$11:D169)&gt;$E$7,"",INDEX(data!D$11:D$564,SMALL(IF(data!$E$12:$E$564=Summary!$C$7,ROW(data!D$12:D$564)-ROW(data!$E$11)+1),ROWS(D$11:D169))))</f>
        <v/>
      </c>
      <c r="E169" s="34" t="str">
        <f t="array" ref="E169">IF(ROWS(E$11:E169)&gt;$E$7,"",INDEX(data!F$11:F$564,SMALL(IF(data!$E$12:$E$564=Summary!$C$7,ROW(data!F$12:F$564)-ROW(data!$E$11)+1),ROWS(E$11:E169))))</f>
        <v/>
      </c>
      <c r="F169" s="34" t="str">
        <f t="array" ref="F169">IF(ROWS(F$11:F169)&gt;$E$7,"",INDEX(data!G$11:G$564,SMALL(IF(data!$E$12:$E$564=Summary!$C$7,ROW(data!G$12:G$564)-ROW(data!$E$11)+1),ROWS(F$11:F169))))</f>
        <v/>
      </c>
      <c r="G169" s="36" t="str">
        <f t="array" ref="G169">IF(ROWS(G$11:G169)&gt;$E$7,"",INDEX(data!H$11:H$564,SMALL(IF(data!$E$12:$E$564=Summary!$C$7,ROW(data!H$12:H$564)-ROW(data!$E$11)+1),ROWS(G$11:G169))))</f>
        <v/>
      </c>
      <c r="H169" s="34" t="str">
        <f t="array" ref="H169">IF(ROWS(H$11:H169)&gt;$E$7,"",INDEX(data!I$11:I$564,SMALL(IF(data!$E$12:$E$564=Summary!$C$7,ROW(data!I$12:I$564)-ROW(data!$E$11)+1),ROWS(H$11:H169))))</f>
        <v/>
      </c>
      <c r="I169" s="34" t="str">
        <f t="array" ref="I169">IF(ROWS(I$11:I169)&gt;$E$7,"",INDEX(data!J$11:J$564,SMALL(IF(data!$E$12:$E$564=Summary!$C$7,ROW(data!J$12:J$564)-ROW(data!$E$11)+1),ROWS(I$11:I169))))</f>
        <v/>
      </c>
      <c r="J169" s="36" t="str">
        <f t="array" ref="J169">IF(ROWS(J$11:J169)&gt;$E$7,"",INDEX(data!K$11:K$564,SMALL(IF(data!$E$12:$E$564=Summary!$C$7,ROW(data!K$12:K$564)-ROW(data!$E$11)+1),ROWS(J$11:J169))))</f>
        <v/>
      </c>
      <c r="K169" s="38" t="str">
        <f t="array" ref="K169">IF(ROWS(K$11:K169)&gt;$E$7,"",INDEX(data!L$11:L$564,SMALL(IF(data!$E$12:$E$564=Summary!$C$7,ROW(data!L$12:L$564)-ROW(data!$E$11)+1),ROWS(K$11:K169))))</f>
        <v/>
      </c>
      <c r="L169" s="18"/>
    </row>
    <row r="170" spans="1:12" x14ac:dyDescent="0.2">
      <c r="A170" s="20" t="str">
        <f t="array" ref="A170">IF(ROWS(A$11:A170)&gt;$E$7,"",INDEX(data!A$11:A$564,SMALL(IF(data!$E$12:$E$564=Summary!$C$7,ROW(data!A$12:A$564)-ROW(data!$E$11)+1),ROWS(A$11:A170))))</f>
        <v/>
      </c>
      <c r="B170" s="20" t="str">
        <f t="array" ref="B170">IF(ROWS(B$11:B170)&gt;$E$7,"",INDEX(data!B$11:B$564,SMALL(IF(data!$E$12:$E$564=Summary!$C$7,ROW(data!B$12:B$564)-ROW(data!$E$11)+1),ROWS(B$11:B170))))</f>
        <v/>
      </c>
      <c r="C170" s="20" t="str">
        <f t="array" ref="C170">IF(ROWS(C$11:C170)&gt;$E$7,"",INDEX(data!C$11:C$564,SMALL(IF(data!$E$12:$E$564=Summary!$C$7,ROW(data!C$12:C$564)-ROW(data!$E$11)+1),ROWS(C$11:C170))))</f>
        <v/>
      </c>
      <c r="D170" s="32" t="str">
        <f t="array" ref="D170">IF(ROWS(D$11:D170)&gt;$E$7,"",INDEX(data!D$11:D$564,SMALL(IF(data!$E$12:$E$564=Summary!$C$7,ROW(data!D$12:D$564)-ROW(data!$E$11)+1),ROWS(D$11:D170))))</f>
        <v/>
      </c>
      <c r="E170" s="34" t="str">
        <f t="array" ref="E170">IF(ROWS(E$11:E170)&gt;$E$7,"",INDEX(data!F$11:F$564,SMALL(IF(data!$E$12:$E$564=Summary!$C$7,ROW(data!F$12:F$564)-ROW(data!$E$11)+1),ROWS(E$11:E170))))</f>
        <v/>
      </c>
      <c r="F170" s="34" t="str">
        <f t="array" ref="F170">IF(ROWS(F$11:F170)&gt;$E$7,"",INDEX(data!G$11:G$564,SMALL(IF(data!$E$12:$E$564=Summary!$C$7,ROW(data!G$12:G$564)-ROW(data!$E$11)+1),ROWS(F$11:F170))))</f>
        <v/>
      </c>
      <c r="G170" s="36" t="str">
        <f t="array" ref="G170">IF(ROWS(G$11:G170)&gt;$E$7,"",INDEX(data!H$11:H$564,SMALL(IF(data!$E$12:$E$564=Summary!$C$7,ROW(data!H$12:H$564)-ROW(data!$E$11)+1),ROWS(G$11:G170))))</f>
        <v/>
      </c>
      <c r="H170" s="34" t="str">
        <f t="array" ref="H170">IF(ROWS(H$11:H170)&gt;$E$7,"",INDEX(data!I$11:I$564,SMALL(IF(data!$E$12:$E$564=Summary!$C$7,ROW(data!I$12:I$564)-ROW(data!$E$11)+1),ROWS(H$11:H170))))</f>
        <v/>
      </c>
      <c r="I170" s="34" t="str">
        <f t="array" ref="I170">IF(ROWS(I$11:I170)&gt;$E$7,"",INDEX(data!J$11:J$564,SMALL(IF(data!$E$12:$E$564=Summary!$C$7,ROW(data!J$12:J$564)-ROW(data!$E$11)+1),ROWS(I$11:I170))))</f>
        <v/>
      </c>
      <c r="J170" s="36" t="str">
        <f t="array" ref="J170">IF(ROWS(J$11:J170)&gt;$E$7,"",INDEX(data!K$11:K$564,SMALL(IF(data!$E$12:$E$564=Summary!$C$7,ROW(data!K$12:K$564)-ROW(data!$E$11)+1),ROWS(J$11:J170))))</f>
        <v/>
      </c>
      <c r="K170" s="38" t="str">
        <f t="array" ref="K170">IF(ROWS(K$11:K170)&gt;$E$7,"",INDEX(data!L$11:L$564,SMALL(IF(data!$E$12:$E$564=Summary!$C$7,ROW(data!L$12:L$564)-ROW(data!$E$11)+1),ROWS(K$11:K170))))</f>
        <v/>
      </c>
      <c r="L170" s="18"/>
    </row>
    <row r="171" spans="1:12" x14ac:dyDescent="0.2">
      <c r="A171" s="20" t="str">
        <f t="array" ref="A171">IF(ROWS(A$11:A171)&gt;$E$7,"",INDEX(data!A$11:A$564,SMALL(IF(data!$E$12:$E$564=Summary!$C$7,ROW(data!A$12:A$564)-ROW(data!$E$11)+1),ROWS(A$11:A171))))</f>
        <v/>
      </c>
      <c r="B171" s="20" t="str">
        <f t="array" ref="B171">IF(ROWS(B$11:B171)&gt;$E$7,"",INDEX(data!B$11:B$564,SMALL(IF(data!$E$12:$E$564=Summary!$C$7,ROW(data!B$12:B$564)-ROW(data!$E$11)+1),ROWS(B$11:B171))))</f>
        <v/>
      </c>
      <c r="C171" s="20" t="str">
        <f t="array" ref="C171">IF(ROWS(C$11:C171)&gt;$E$7,"",INDEX(data!C$11:C$564,SMALL(IF(data!$E$12:$E$564=Summary!$C$7,ROW(data!C$12:C$564)-ROW(data!$E$11)+1),ROWS(C$11:C171))))</f>
        <v/>
      </c>
      <c r="D171" s="32" t="str">
        <f t="array" ref="D171">IF(ROWS(D$11:D171)&gt;$E$7,"",INDEX(data!D$11:D$564,SMALL(IF(data!$E$12:$E$564=Summary!$C$7,ROW(data!D$12:D$564)-ROW(data!$E$11)+1),ROWS(D$11:D171))))</f>
        <v/>
      </c>
      <c r="E171" s="34" t="str">
        <f t="array" ref="E171">IF(ROWS(E$11:E171)&gt;$E$7,"",INDEX(data!F$11:F$564,SMALL(IF(data!$E$12:$E$564=Summary!$C$7,ROW(data!F$12:F$564)-ROW(data!$E$11)+1),ROWS(E$11:E171))))</f>
        <v/>
      </c>
      <c r="F171" s="34" t="str">
        <f t="array" ref="F171">IF(ROWS(F$11:F171)&gt;$E$7,"",INDEX(data!G$11:G$564,SMALL(IF(data!$E$12:$E$564=Summary!$C$7,ROW(data!G$12:G$564)-ROW(data!$E$11)+1),ROWS(F$11:F171))))</f>
        <v/>
      </c>
      <c r="G171" s="36" t="str">
        <f t="array" ref="G171">IF(ROWS(G$11:G171)&gt;$E$7,"",INDEX(data!H$11:H$564,SMALL(IF(data!$E$12:$E$564=Summary!$C$7,ROW(data!H$12:H$564)-ROW(data!$E$11)+1),ROWS(G$11:G171))))</f>
        <v/>
      </c>
      <c r="H171" s="34" t="str">
        <f t="array" ref="H171">IF(ROWS(H$11:H171)&gt;$E$7,"",INDEX(data!I$11:I$564,SMALL(IF(data!$E$12:$E$564=Summary!$C$7,ROW(data!I$12:I$564)-ROW(data!$E$11)+1),ROWS(H$11:H171))))</f>
        <v/>
      </c>
      <c r="I171" s="34" t="str">
        <f t="array" ref="I171">IF(ROWS(I$11:I171)&gt;$E$7,"",INDEX(data!J$11:J$564,SMALL(IF(data!$E$12:$E$564=Summary!$C$7,ROW(data!J$12:J$564)-ROW(data!$E$11)+1),ROWS(I$11:I171))))</f>
        <v/>
      </c>
      <c r="J171" s="36" t="str">
        <f t="array" ref="J171">IF(ROWS(J$11:J171)&gt;$E$7,"",INDEX(data!K$11:K$564,SMALL(IF(data!$E$12:$E$564=Summary!$C$7,ROW(data!K$12:K$564)-ROW(data!$E$11)+1),ROWS(J$11:J171))))</f>
        <v/>
      </c>
      <c r="K171" s="38" t="str">
        <f t="array" ref="K171">IF(ROWS(K$11:K171)&gt;$E$7,"",INDEX(data!L$11:L$564,SMALL(IF(data!$E$12:$E$564=Summary!$C$7,ROW(data!L$12:L$564)-ROW(data!$E$11)+1),ROWS(K$11:K171))))</f>
        <v/>
      </c>
      <c r="L171" s="18"/>
    </row>
    <row r="172" spans="1:12" x14ac:dyDescent="0.2">
      <c r="A172" s="20" t="str">
        <f t="array" ref="A172">IF(ROWS(A$11:A172)&gt;$E$7,"",INDEX(data!A$11:A$564,SMALL(IF(data!$E$12:$E$564=Summary!$C$7,ROW(data!A$12:A$564)-ROW(data!$E$11)+1),ROWS(A$11:A172))))</f>
        <v/>
      </c>
      <c r="B172" s="20" t="str">
        <f t="array" ref="B172">IF(ROWS(B$11:B172)&gt;$E$7,"",INDEX(data!B$11:B$564,SMALL(IF(data!$E$12:$E$564=Summary!$C$7,ROW(data!B$12:B$564)-ROW(data!$E$11)+1),ROWS(B$11:B172))))</f>
        <v/>
      </c>
      <c r="C172" s="20" t="str">
        <f t="array" ref="C172">IF(ROWS(C$11:C172)&gt;$E$7,"",INDEX(data!C$11:C$564,SMALL(IF(data!$E$12:$E$564=Summary!$C$7,ROW(data!C$12:C$564)-ROW(data!$E$11)+1),ROWS(C$11:C172))))</f>
        <v/>
      </c>
      <c r="D172" s="32" t="str">
        <f t="array" ref="D172">IF(ROWS(D$11:D172)&gt;$E$7,"",INDEX(data!D$11:D$564,SMALL(IF(data!$E$12:$E$564=Summary!$C$7,ROW(data!D$12:D$564)-ROW(data!$E$11)+1),ROWS(D$11:D172))))</f>
        <v/>
      </c>
      <c r="E172" s="34" t="str">
        <f t="array" ref="E172">IF(ROWS(E$11:E172)&gt;$E$7,"",INDEX(data!F$11:F$564,SMALL(IF(data!$E$12:$E$564=Summary!$C$7,ROW(data!F$12:F$564)-ROW(data!$E$11)+1),ROWS(E$11:E172))))</f>
        <v/>
      </c>
      <c r="F172" s="34" t="str">
        <f t="array" ref="F172">IF(ROWS(F$11:F172)&gt;$E$7,"",INDEX(data!G$11:G$564,SMALL(IF(data!$E$12:$E$564=Summary!$C$7,ROW(data!G$12:G$564)-ROW(data!$E$11)+1),ROWS(F$11:F172))))</f>
        <v/>
      </c>
      <c r="G172" s="36" t="str">
        <f t="array" ref="G172">IF(ROWS(G$11:G172)&gt;$E$7,"",INDEX(data!H$11:H$564,SMALL(IF(data!$E$12:$E$564=Summary!$C$7,ROW(data!H$12:H$564)-ROW(data!$E$11)+1),ROWS(G$11:G172))))</f>
        <v/>
      </c>
      <c r="H172" s="34" t="str">
        <f t="array" ref="H172">IF(ROWS(H$11:H172)&gt;$E$7,"",INDEX(data!I$11:I$564,SMALL(IF(data!$E$12:$E$564=Summary!$C$7,ROW(data!I$12:I$564)-ROW(data!$E$11)+1),ROWS(H$11:H172))))</f>
        <v/>
      </c>
      <c r="I172" s="34" t="str">
        <f t="array" ref="I172">IF(ROWS(I$11:I172)&gt;$E$7,"",INDEX(data!J$11:J$564,SMALL(IF(data!$E$12:$E$564=Summary!$C$7,ROW(data!J$12:J$564)-ROW(data!$E$11)+1),ROWS(I$11:I172))))</f>
        <v/>
      </c>
      <c r="J172" s="36" t="str">
        <f t="array" ref="J172">IF(ROWS(J$11:J172)&gt;$E$7,"",INDEX(data!K$11:K$564,SMALL(IF(data!$E$12:$E$564=Summary!$C$7,ROW(data!K$12:K$564)-ROW(data!$E$11)+1),ROWS(J$11:J172))))</f>
        <v/>
      </c>
      <c r="K172" s="38" t="str">
        <f t="array" ref="K172">IF(ROWS(K$11:K172)&gt;$E$7,"",INDEX(data!L$11:L$564,SMALL(IF(data!$E$12:$E$564=Summary!$C$7,ROW(data!L$12:L$564)-ROW(data!$E$11)+1),ROWS(K$11:K172))))</f>
        <v/>
      </c>
      <c r="L172" s="18"/>
    </row>
    <row r="173" spans="1:12" x14ac:dyDescent="0.2">
      <c r="A173" s="20" t="str">
        <f t="array" ref="A173">IF(ROWS(A$11:A173)&gt;$E$7,"",INDEX(data!A$11:A$564,SMALL(IF(data!$E$12:$E$564=Summary!$C$7,ROW(data!A$12:A$564)-ROW(data!$E$11)+1),ROWS(A$11:A173))))</f>
        <v/>
      </c>
      <c r="B173" s="20" t="str">
        <f t="array" ref="B173">IF(ROWS(B$11:B173)&gt;$E$7,"",INDEX(data!B$11:B$564,SMALL(IF(data!$E$12:$E$564=Summary!$C$7,ROW(data!B$12:B$564)-ROW(data!$E$11)+1),ROWS(B$11:B173))))</f>
        <v/>
      </c>
      <c r="C173" s="20" t="str">
        <f t="array" ref="C173">IF(ROWS(C$11:C173)&gt;$E$7,"",INDEX(data!C$11:C$564,SMALL(IF(data!$E$12:$E$564=Summary!$C$7,ROW(data!C$12:C$564)-ROW(data!$E$11)+1),ROWS(C$11:C173))))</f>
        <v/>
      </c>
      <c r="D173" s="32" t="str">
        <f t="array" ref="D173">IF(ROWS(D$11:D173)&gt;$E$7,"",INDEX(data!D$11:D$564,SMALL(IF(data!$E$12:$E$564=Summary!$C$7,ROW(data!D$12:D$564)-ROW(data!$E$11)+1),ROWS(D$11:D173))))</f>
        <v/>
      </c>
      <c r="E173" s="34" t="str">
        <f t="array" ref="E173">IF(ROWS(E$11:E173)&gt;$E$7,"",INDEX(data!F$11:F$564,SMALL(IF(data!$E$12:$E$564=Summary!$C$7,ROW(data!F$12:F$564)-ROW(data!$E$11)+1),ROWS(E$11:E173))))</f>
        <v/>
      </c>
      <c r="F173" s="34" t="str">
        <f t="array" ref="F173">IF(ROWS(F$11:F173)&gt;$E$7,"",INDEX(data!G$11:G$564,SMALL(IF(data!$E$12:$E$564=Summary!$C$7,ROW(data!G$12:G$564)-ROW(data!$E$11)+1),ROWS(F$11:F173))))</f>
        <v/>
      </c>
      <c r="G173" s="36" t="str">
        <f t="array" ref="G173">IF(ROWS(G$11:G173)&gt;$E$7,"",INDEX(data!H$11:H$564,SMALL(IF(data!$E$12:$E$564=Summary!$C$7,ROW(data!H$12:H$564)-ROW(data!$E$11)+1),ROWS(G$11:G173))))</f>
        <v/>
      </c>
      <c r="H173" s="34" t="str">
        <f t="array" ref="H173">IF(ROWS(H$11:H173)&gt;$E$7,"",INDEX(data!I$11:I$564,SMALL(IF(data!$E$12:$E$564=Summary!$C$7,ROW(data!I$12:I$564)-ROW(data!$E$11)+1),ROWS(H$11:H173))))</f>
        <v/>
      </c>
      <c r="I173" s="34" t="str">
        <f t="array" ref="I173">IF(ROWS(I$11:I173)&gt;$E$7,"",INDEX(data!J$11:J$564,SMALL(IF(data!$E$12:$E$564=Summary!$C$7,ROW(data!J$12:J$564)-ROW(data!$E$11)+1),ROWS(I$11:I173))))</f>
        <v/>
      </c>
      <c r="J173" s="36" t="str">
        <f t="array" ref="J173">IF(ROWS(J$11:J173)&gt;$E$7,"",INDEX(data!K$11:K$564,SMALL(IF(data!$E$12:$E$564=Summary!$C$7,ROW(data!K$12:K$564)-ROW(data!$E$11)+1),ROWS(J$11:J173))))</f>
        <v/>
      </c>
      <c r="K173" s="38" t="str">
        <f t="array" ref="K173">IF(ROWS(K$11:K173)&gt;$E$7,"",INDEX(data!L$11:L$564,SMALL(IF(data!$E$12:$E$564=Summary!$C$7,ROW(data!L$12:L$564)-ROW(data!$E$11)+1),ROWS(K$11:K173))))</f>
        <v/>
      </c>
      <c r="L173" s="18"/>
    </row>
    <row r="174" spans="1:12" x14ac:dyDescent="0.2">
      <c r="A174" s="20" t="str">
        <f t="array" ref="A174">IF(ROWS(A$11:A174)&gt;$E$7,"",INDEX(data!A$11:A$564,SMALL(IF(data!$E$12:$E$564=Summary!$C$7,ROW(data!A$12:A$564)-ROW(data!$E$11)+1),ROWS(A$11:A174))))</f>
        <v/>
      </c>
      <c r="B174" s="20" t="str">
        <f t="array" ref="B174">IF(ROWS(B$11:B174)&gt;$E$7,"",INDEX(data!B$11:B$564,SMALL(IF(data!$E$12:$E$564=Summary!$C$7,ROW(data!B$12:B$564)-ROW(data!$E$11)+1),ROWS(B$11:B174))))</f>
        <v/>
      </c>
      <c r="C174" s="20" t="str">
        <f t="array" ref="C174">IF(ROWS(C$11:C174)&gt;$E$7,"",INDEX(data!C$11:C$564,SMALL(IF(data!$E$12:$E$564=Summary!$C$7,ROW(data!C$12:C$564)-ROW(data!$E$11)+1),ROWS(C$11:C174))))</f>
        <v/>
      </c>
      <c r="D174" s="32" t="str">
        <f t="array" ref="D174">IF(ROWS(D$11:D174)&gt;$E$7,"",INDEX(data!D$11:D$564,SMALL(IF(data!$E$12:$E$564=Summary!$C$7,ROW(data!D$12:D$564)-ROW(data!$E$11)+1),ROWS(D$11:D174))))</f>
        <v/>
      </c>
      <c r="E174" s="34" t="str">
        <f t="array" ref="E174">IF(ROWS(E$11:E174)&gt;$E$7,"",INDEX(data!F$11:F$564,SMALL(IF(data!$E$12:$E$564=Summary!$C$7,ROW(data!F$12:F$564)-ROW(data!$E$11)+1),ROWS(E$11:E174))))</f>
        <v/>
      </c>
      <c r="F174" s="34" t="str">
        <f t="array" ref="F174">IF(ROWS(F$11:F174)&gt;$E$7,"",INDEX(data!G$11:G$564,SMALL(IF(data!$E$12:$E$564=Summary!$C$7,ROW(data!G$12:G$564)-ROW(data!$E$11)+1),ROWS(F$11:F174))))</f>
        <v/>
      </c>
      <c r="G174" s="36" t="str">
        <f t="array" ref="G174">IF(ROWS(G$11:G174)&gt;$E$7,"",INDEX(data!H$11:H$564,SMALL(IF(data!$E$12:$E$564=Summary!$C$7,ROW(data!H$12:H$564)-ROW(data!$E$11)+1),ROWS(G$11:G174))))</f>
        <v/>
      </c>
      <c r="H174" s="34" t="str">
        <f t="array" ref="H174">IF(ROWS(H$11:H174)&gt;$E$7,"",INDEX(data!I$11:I$564,SMALL(IF(data!$E$12:$E$564=Summary!$C$7,ROW(data!I$12:I$564)-ROW(data!$E$11)+1),ROWS(H$11:H174))))</f>
        <v/>
      </c>
      <c r="I174" s="34" t="str">
        <f t="array" ref="I174">IF(ROWS(I$11:I174)&gt;$E$7,"",INDEX(data!J$11:J$564,SMALL(IF(data!$E$12:$E$564=Summary!$C$7,ROW(data!J$12:J$564)-ROW(data!$E$11)+1),ROWS(I$11:I174))))</f>
        <v/>
      </c>
      <c r="J174" s="36" t="str">
        <f t="array" ref="J174">IF(ROWS(J$11:J174)&gt;$E$7,"",INDEX(data!K$11:K$564,SMALL(IF(data!$E$12:$E$564=Summary!$C$7,ROW(data!K$12:K$564)-ROW(data!$E$11)+1),ROWS(J$11:J174))))</f>
        <v/>
      </c>
      <c r="K174" s="38" t="str">
        <f t="array" ref="K174">IF(ROWS(K$11:K174)&gt;$E$7,"",INDEX(data!L$11:L$564,SMALL(IF(data!$E$12:$E$564=Summary!$C$7,ROW(data!L$12:L$564)-ROW(data!$E$11)+1),ROWS(K$11:K174))))</f>
        <v/>
      </c>
      <c r="L174" s="18"/>
    </row>
    <row r="175" spans="1:12" x14ac:dyDescent="0.2">
      <c r="A175" s="20" t="str">
        <f t="array" ref="A175">IF(ROWS(A$11:A175)&gt;$E$7,"",INDEX(data!A$11:A$564,SMALL(IF(data!$E$12:$E$564=Summary!$C$7,ROW(data!A$12:A$564)-ROW(data!$E$11)+1),ROWS(A$11:A175))))</f>
        <v/>
      </c>
      <c r="B175" s="20" t="str">
        <f t="array" ref="B175">IF(ROWS(B$11:B175)&gt;$E$7,"",INDEX(data!B$11:B$564,SMALL(IF(data!$E$12:$E$564=Summary!$C$7,ROW(data!B$12:B$564)-ROW(data!$E$11)+1),ROWS(B$11:B175))))</f>
        <v/>
      </c>
      <c r="C175" s="20" t="str">
        <f t="array" ref="C175">IF(ROWS(C$11:C175)&gt;$E$7,"",INDEX(data!C$11:C$564,SMALL(IF(data!$E$12:$E$564=Summary!$C$7,ROW(data!C$12:C$564)-ROW(data!$E$11)+1),ROWS(C$11:C175))))</f>
        <v/>
      </c>
      <c r="D175" s="32" t="str">
        <f t="array" ref="D175">IF(ROWS(D$11:D175)&gt;$E$7,"",INDEX(data!D$11:D$564,SMALL(IF(data!$E$12:$E$564=Summary!$C$7,ROW(data!D$12:D$564)-ROW(data!$E$11)+1),ROWS(D$11:D175))))</f>
        <v/>
      </c>
      <c r="E175" s="34" t="str">
        <f t="array" ref="E175">IF(ROWS(E$11:E175)&gt;$E$7,"",INDEX(data!F$11:F$564,SMALL(IF(data!$E$12:$E$564=Summary!$C$7,ROW(data!F$12:F$564)-ROW(data!$E$11)+1),ROWS(E$11:E175))))</f>
        <v/>
      </c>
      <c r="F175" s="34" t="str">
        <f t="array" ref="F175">IF(ROWS(F$11:F175)&gt;$E$7,"",INDEX(data!G$11:G$564,SMALL(IF(data!$E$12:$E$564=Summary!$C$7,ROW(data!G$12:G$564)-ROW(data!$E$11)+1),ROWS(F$11:F175))))</f>
        <v/>
      </c>
      <c r="G175" s="36" t="str">
        <f t="array" ref="G175">IF(ROWS(G$11:G175)&gt;$E$7,"",INDEX(data!H$11:H$564,SMALL(IF(data!$E$12:$E$564=Summary!$C$7,ROW(data!H$12:H$564)-ROW(data!$E$11)+1),ROWS(G$11:G175))))</f>
        <v/>
      </c>
      <c r="H175" s="34" t="str">
        <f t="array" ref="H175">IF(ROWS(H$11:H175)&gt;$E$7,"",INDEX(data!I$11:I$564,SMALL(IF(data!$E$12:$E$564=Summary!$C$7,ROW(data!I$12:I$564)-ROW(data!$E$11)+1),ROWS(H$11:H175))))</f>
        <v/>
      </c>
      <c r="I175" s="34" t="str">
        <f t="array" ref="I175">IF(ROWS(I$11:I175)&gt;$E$7,"",INDEX(data!J$11:J$564,SMALL(IF(data!$E$12:$E$564=Summary!$C$7,ROW(data!J$12:J$564)-ROW(data!$E$11)+1),ROWS(I$11:I175))))</f>
        <v/>
      </c>
      <c r="J175" s="36" t="str">
        <f t="array" ref="J175">IF(ROWS(J$11:J175)&gt;$E$7,"",INDEX(data!K$11:K$564,SMALL(IF(data!$E$12:$E$564=Summary!$C$7,ROW(data!K$12:K$564)-ROW(data!$E$11)+1),ROWS(J$11:J175))))</f>
        <v/>
      </c>
      <c r="K175" s="38" t="str">
        <f t="array" ref="K175">IF(ROWS(K$11:K175)&gt;$E$7,"",INDEX(data!L$11:L$564,SMALL(IF(data!$E$12:$E$564=Summary!$C$7,ROW(data!L$12:L$564)-ROW(data!$E$11)+1),ROWS(K$11:K175))))</f>
        <v/>
      </c>
      <c r="L175" s="18"/>
    </row>
    <row r="176" spans="1:12" x14ac:dyDescent="0.2">
      <c r="A176" s="20" t="str">
        <f t="array" ref="A176">IF(ROWS(A$11:A176)&gt;$E$7,"",INDEX(data!A$11:A$564,SMALL(IF(data!$E$12:$E$564=Summary!$C$7,ROW(data!A$12:A$564)-ROW(data!$E$11)+1),ROWS(A$11:A176))))</f>
        <v/>
      </c>
      <c r="B176" s="20" t="str">
        <f t="array" ref="B176">IF(ROWS(B$11:B176)&gt;$E$7,"",INDEX(data!B$11:B$564,SMALL(IF(data!$E$12:$E$564=Summary!$C$7,ROW(data!B$12:B$564)-ROW(data!$E$11)+1),ROWS(B$11:B176))))</f>
        <v/>
      </c>
      <c r="C176" s="20" t="str">
        <f t="array" ref="C176">IF(ROWS(C$11:C176)&gt;$E$7,"",INDEX(data!C$11:C$564,SMALL(IF(data!$E$12:$E$564=Summary!$C$7,ROW(data!C$12:C$564)-ROW(data!$E$11)+1),ROWS(C$11:C176))))</f>
        <v/>
      </c>
      <c r="D176" s="32" t="str">
        <f t="array" ref="D176">IF(ROWS(D$11:D176)&gt;$E$7,"",INDEX(data!D$11:D$564,SMALL(IF(data!$E$12:$E$564=Summary!$C$7,ROW(data!D$12:D$564)-ROW(data!$E$11)+1),ROWS(D$11:D176))))</f>
        <v/>
      </c>
      <c r="E176" s="34" t="str">
        <f t="array" ref="E176">IF(ROWS(E$11:E176)&gt;$E$7,"",INDEX(data!F$11:F$564,SMALL(IF(data!$E$12:$E$564=Summary!$C$7,ROW(data!F$12:F$564)-ROW(data!$E$11)+1),ROWS(E$11:E176))))</f>
        <v/>
      </c>
      <c r="F176" s="34" t="str">
        <f t="array" ref="F176">IF(ROWS(F$11:F176)&gt;$E$7,"",INDEX(data!G$11:G$564,SMALL(IF(data!$E$12:$E$564=Summary!$C$7,ROW(data!G$12:G$564)-ROW(data!$E$11)+1),ROWS(F$11:F176))))</f>
        <v/>
      </c>
      <c r="G176" s="36" t="str">
        <f t="array" ref="G176">IF(ROWS(G$11:G176)&gt;$E$7,"",INDEX(data!H$11:H$564,SMALL(IF(data!$E$12:$E$564=Summary!$C$7,ROW(data!H$12:H$564)-ROW(data!$E$11)+1),ROWS(G$11:G176))))</f>
        <v/>
      </c>
      <c r="H176" s="34" t="str">
        <f t="array" ref="H176">IF(ROWS(H$11:H176)&gt;$E$7,"",INDEX(data!I$11:I$564,SMALL(IF(data!$E$12:$E$564=Summary!$C$7,ROW(data!I$12:I$564)-ROW(data!$E$11)+1),ROWS(H$11:H176))))</f>
        <v/>
      </c>
      <c r="I176" s="34" t="str">
        <f t="array" ref="I176">IF(ROWS(I$11:I176)&gt;$E$7,"",INDEX(data!J$11:J$564,SMALL(IF(data!$E$12:$E$564=Summary!$C$7,ROW(data!J$12:J$564)-ROW(data!$E$11)+1),ROWS(I$11:I176))))</f>
        <v/>
      </c>
      <c r="J176" s="36" t="str">
        <f t="array" ref="J176">IF(ROWS(J$11:J176)&gt;$E$7,"",INDEX(data!K$11:K$564,SMALL(IF(data!$E$12:$E$564=Summary!$C$7,ROW(data!K$12:K$564)-ROW(data!$E$11)+1),ROWS(J$11:J176))))</f>
        <v/>
      </c>
      <c r="K176" s="38" t="str">
        <f t="array" ref="K176">IF(ROWS(K$11:K176)&gt;$E$7,"",INDEX(data!L$11:L$564,SMALL(IF(data!$E$12:$E$564=Summary!$C$7,ROW(data!L$12:L$564)-ROW(data!$E$11)+1),ROWS(K$11:K176))))</f>
        <v/>
      </c>
      <c r="L176" s="18"/>
    </row>
    <row r="177" spans="1:12" x14ac:dyDescent="0.2">
      <c r="A177" s="20" t="str">
        <f t="array" ref="A177">IF(ROWS(A$11:A177)&gt;$E$7,"",INDEX(data!A$11:A$564,SMALL(IF(data!$E$12:$E$564=Summary!$C$7,ROW(data!A$12:A$564)-ROW(data!$E$11)+1),ROWS(A$11:A177))))</f>
        <v/>
      </c>
      <c r="B177" s="20" t="str">
        <f t="array" ref="B177">IF(ROWS(B$11:B177)&gt;$E$7,"",INDEX(data!B$11:B$564,SMALL(IF(data!$E$12:$E$564=Summary!$C$7,ROW(data!B$12:B$564)-ROW(data!$E$11)+1),ROWS(B$11:B177))))</f>
        <v/>
      </c>
      <c r="C177" s="20" t="str">
        <f t="array" ref="C177">IF(ROWS(C$11:C177)&gt;$E$7,"",INDEX(data!C$11:C$564,SMALL(IF(data!$E$12:$E$564=Summary!$C$7,ROW(data!C$12:C$564)-ROW(data!$E$11)+1),ROWS(C$11:C177))))</f>
        <v/>
      </c>
      <c r="D177" s="32" t="str">
        <f t="array" ref="D177">IF(ROWS(D$11:D177)&gt;$E$7,"",INDEX(data!D$11:D$564,SMALL(IF(data!$E$12:$E$564=Summary!$C$7,ROW(data!D$12:D$564)-ROW(data!$E$11)+1),ROWS(D$11:D177))))</f>
        <v/>
      </c>
      <c r="E177" s="34" t="str">
        <f t="array" ref="E177">IF(ROWS(E$11:E177)&gt;$E$7,"",INDEX(data!F$11:F$564,SMALL(IF(data!$E$12:$E$564=Summary!$C$7,ROW(data!F$12:F$564)-ROW(data!$E$11)+1),ROWS(E$11:E177))))</f>
        <v/>
      </c>
      <c r="F177" s="34" t="str">
        <f t="array" ref="F177">IF(ROWS(F$11:F177)&gt;$E$7,"",INDEX(data!G$11:G$564,SMALL(IF(data!$E$12:$E$564=Summary!$C$7,ROW(data!G$12:G$564)-ROW(data!$E$11)+1),ROWS(F$11:F177))))</f>
        <v/>
      </c>
      <c r="G177" s="36" t="str">
        <f t="array" ref="G177">IF(ROWS(G$11:G177)&gt;$E$7,"",INDEX(data!H$11:H$564,SMALL(IF(data!$E$12:$E$564=Summary!$C$7,ROW(data!H$12:H$564)-ROW(data!$E$11)+1),ROWS(G$11:G177))))</f>
        <v/>
      </c>
      <c r="H177" s="34" t="str">
        <f t="array" ref="H177">IF(ROWS(H$11:H177)&gt;$E$7,"",INDEX(data!I$11:I$564,SMALL(IF(data!$E$12:$E$564=Summary!$C$7,ROW(data!I$12:I$564)-ROW(data!$E$11)+1),ROWS(H$11:H177))))</f>
        <v/>
      </c>
      <c r="I177" s="34" t="str">
        <f t="array" ref="I177">IF(ROWS(I$11:I177)&gt;$E$7,"",INDEX(data!J$11:J$564,SMALL(IF(data!$E$12:$E$564=Summary!$C$7,ROW(data!J$12:J$564)-ROW(data!$E$11)+1),ROWS(I$11:I177))))</f>
        <v/>
      </c>
      <c r="J177" s="36" t="str">
        <f t="array" ref="J177">IF(ROWS(J$11:J177)&gt;$E$7,"",INDEX(data!K$11:K$564,SMALL(IF(data!$E$12:$E$564=Summary!$C$7,ROW(data!K$12:K$564)-ROW(data!$E$11)+1),ROWS(J$11:J177))))</f>
        <v/>
      </c>
      <c r="K177" s="38" t="str">
        <f t="array" ref="K177">IF(ROWS(K$11:K177)&gt;$E$7,"",INDEX(data!L$11:L$564,SMALL(IF(data!$E$12:$E$564=Summary!$C$7,ROW(data!L$12:L$564)-ROW(data!$E$11)+1),ROWS(K$11:K177))))</f>
        <v/>
      </c>
      <c r="L177" s="18"/>
    </row>
    <row r="178" spans="1:12" x14ac:dyDescent="0.2">
      <c r="A178" s="20" t="str">
        <f t="array" ref="A178">IF(ROWS(A$11:A178)&gt;$E$7,"",INDEX(data!A$11:A$564,SMALL(IF(data!$E$12:$E$564=Summary!$C$7,ROW(data!A$12:A$564)-ROW(data!$E$11)+1),ROWS(A$11:A178))))</f>
        <v/>
      </c>
      <c r="B178" s="20" t="str">
        <f t="array" ref="B178">IF(ROWS(B$11:B178)&gt;$E$7,"",INDEX(data!B$11:B$564,SMALL(IF(data!$E$12:$E$564=Summary!$C$7,ROW(data!B$12:B$564)-ROW(data!$E$11)+1),ROWS(B$11:B178))))</f>
        <v/>
      </c>
      <c r="C178" s="20" t="str">
        <f t="array" ref="C178">IF(ROWS(C$11:C178)&gt;$E$7,"",INDEX(data!C$11:C$564,SMALL(IF(data!$E$12:$E$564=Summary!$C$7,ROW(data!C$12:C$564)-ROW(data!$E$11)+1),ROWS(C$11:C178))))</f>
        <v/>
      </c>
      <c r="D178" s="32" t="str">
        <f t="array" ref="D178">IF(ROWS(D$11:D178)&gt;$E$7,"",INDEX(data!D$11:D$564,SMALL(IF(data!$E$12:$E$564=Summary!$C$7,ROW(data!D$12:D$564)-ROW(data!$E$11)+1),ROWS(D$11:D178))))</f>
        <v/>
      </c>
      <c r="E178" s="34" t="str">
        <f t="array" ref="E178">IF(ROWS(E$11:E178)&gt;$E$7,"",INDEX(data!F$11:F$564,SMALL(IF(data!$E$12:$E$564=Summary!$C$7,ROW(data!F$12:F$564)-ROW(data!$E$11)+1),ROWS(E$11:E178))))</f>
        <v/>
      </c>
      <c r="F178" s="34" t="str">
        <f t="array" ref="F178">IF(ROWS(F$11:F178)&gt;$E$7,"",INDEX(data!G$11:G$564,SMALL(IF(data!$E$12:$E$564=Summary!$C$7,ROW(data!G$12:G$564)-ROW(data!$E$11)+1),ROWS(F$11:F178))))</f>
        <v/>
      </c>
      <c r="G178" s="36" t="str">
        <f t="array" ref="G178">IF(ROWS(G$11:G178)&gt;$E$7,"",INDEX(data!H$11:H$564,SMALL(IF(data!$E$12:$E$564=Summary!$C$7,ROW(data!H$12:H$564)-ROW(data!$E$11)+1),ROWS(G$11:G178))))</f>
        <v/>
      </c>
      <c r="H178" s="34" t="str">
        <f t="array" ref="H178">IF(ROWS(H$11:H178)&gt;$E$7,"",INDEX(data!I$11:I$564,SMALL(IF(data!$E$12:$E$564=Summary!$C$7,ROW(data!I$12:I$564)-ROW(data!$E$11)+1),ROWS(H$11:H178))))</f>
        <v/>
      </c>
      <c r="I178" s="34" t="str">
        <f t="array" ref="I178">IF(ROWS(I$11:I178)&gt;$E$7,"",INDEX(data!J$11:J$564,SMALL(IF(data!$E$12:$E$564=Summary!$C$7,ROW(data!J$12:J$564)-ROW(data!$E$11)+1),ROWS(I$11:I178))))</f>
        <v/>
      </c>
      <c r="J178" s="36" t="str">
        <f t="array" ref="J178">IF(ROWS(J$11:J178)&gt;$E$7,"",INDEX(data!K$11:K$564,SMALL(IF(data!$E$12:$E$564=Summary!$C$7,ROW(data!K$12:K$564)-ROW(data!$E$11)+1),ROWS(J$11:J178))))</f>
        <v/>
      </c>
      <c r="K178" s="38" t="str">
        <f t="array" ref="K178">IF(ROWS(K$11:K178)&gt;$E$7,"",INDEX(data!L$11:L$564,SMALL(IF(data!$E$12:$E$564=Summary!$C$7,ROW(data!L$12:L$564)-ROW(data!$E$11)+1),ROWS(K$11:K178))))</f>
        <v/>
      </c>
      <c r="L178" s="18"/>
    </row>
    <row r="179" spans="1:12" x14ac:dyDescent="0.2">
      <c r="A179" s="20" t="str">
        <f t="array" ref="A179">IF(ROWS(A$11:A179)&gt;$E$7,"",INDEX(data!A$11:A$564,SMALL(IF(data!$E$12:$E$564=Summary!$C$7,ROW(data!A$12:A$564)-ROW(data!$E$11)+1),ROWS(A$11:A179))))</f>
        <v/>
      </c>
      <c r="B179" s="20" t="str">
        <f t="array" ref="B179">IF(ROWS(B$11:B179)&gt;$E$7,"",INDEX(data!B$11:B$564,SMALL(IF(data!$E$12:$E$564=Summary!$C$7,ROW(data!B$12:B$564)-ROW(data!$E$11)+1),ROWS(B$11:B179))))</f>
        <v/>
      </c>
      <c r="C179" s="20" t="str">
        <f t="array" ref="C179">IF(ROWS(C$11:C179)&gt;$E$7,"",INDEX(data!C$11:C$564,SMALL(IF(data!$E$12:$E$564=Summary!$C$7,ROW(data!C$12:C$564)-ROW(data!$E$11)+1),ROWS(C$11:C179))))</f>
        <v/>
      </c>
      <c r="D179" s="32" t="str">
        <f t="array" ref="D179">IF(ROWS(D$11:D179)&gt;$E$7,"",INDEX(data!D$11:D$564,SMALL(IF(data!$E$12:$E$564=Summary!$C$7,ROW(data!D$12:D$564)-ROW(data!$E$11)+1),ROWS(D$11:D179))))</f>
        <v/>
      </c>
      <c r="E179" s="34" t="str">
        <f t="array" ref="E179">IF(ROWS(E$11:E179)&gt;$E$7,"",INDEX(data!F$11:F$564,SMALL(IF(data!$E$12:$E$564=Summary!$C$7,ROW(data!F$12:F$564)-ROW(data!$E$11)+1),ROWS(E$11:E179))))</f>
        <v/>
      </c>
      <c r="F179" s="34" t="str">
        <f t="array" ref="F179">IF(ROWS(F$11:F179)&gt;$E$7,"",INDEX(data!G$11:G$564,SMALL(IF(data!$E$12:$E$564=Summary!$C$7,ROW(data!G$12:G$564)-ROW(data!$E$11)+1),ROWS(F$11:F179))))</f>
        <v/>
      </c>
      <c r="G179" s="36" t="str">
        <f t="array" ref="G179">IF(ROWS(G$11:G179)&gt;$E$7,"",INDEX(data!H$11:H$564,SMALL(IF(data!$E$12:$E$564=Summary!$C$7,ROW(data!H$12:H$564)-ROW(data!$E$11)+1),ROWS(G$11:G179))))</f>
        <v/>
      </c>
      <c r="H179" s="34" t="str">
        <f t="array" ref="H179">IF(ROWS(H$11:H179)&gt;$E$7,"",INDEX(data!I$11:I$564,SMALL(IF(data!$E$12:$E$564=Summary!$C$7,ROW(data!I$12:I$564)-ROW(data!$E$11)+1),ROWS(H$11:H179))))</f>
        <v/>
      </c>
      <c r="I179" s="34" t="str">
        <f t="array" ref="I179">IF(ROWS(I$11:I179)&gt;$E$7,"",INDEX(data!J$11:J$564,SMALL(IF(data!$E$12:$E$564=Summary!$C$7,ROW(data!J$12:J$564)-ROW(data!$E$11)+1),ROWS(I$11:I179))))</f>
        <v/>
      </c>
      <c r="J179" s="36" t="str">
        <f t="array" ref="J179">IF(ROWS(J$11:J179)&gt;$E$7,"",INDEX(data!K$11:K$564,SMALL(IF(data!$E$12:$E$564=Summary!$C$7,ROW(data!K$12:K$564)-ROW(data!$E$11)+1),ROWS(J$11:J179))))</f>
        <v/>
      </c>
      <c r="K179" s="38" t="str">
        <f t="array" ref="K179">IF(ROWS(K$11:K179)&gt;$E$7,"",INDEX(data!L$11:L$564,SMALL(IF(data!$E$12:$E$564=Summary!$C$7,ROW(data!L$12:L$564)-ROW(data!$E$11)+1),ROWS(K$11:K179))))</f>
        <v/>
      </c>
      <c r="L179" s="18"/>
    </row>
    <row r="180" spans="1:12" x14ac:dyDescent="0.2">
      <c r="A180" s="20" t="str">
        <f t="array" ref="A180">IF(ROWS(A$11:A180)&gt;$E$7,"",INDEX(data!A$11:A$564,SMALL(IF(data!$E$12:$E$564=Summary!$C$7,ROW(data!A$12:A$564)-ROW(data!$E$11)+1),ROWS(A$11:A180))))</f>
        <v/>
      </c>
      <c r="B180" s="20" t="str">
        <f t="array" ref="B180">IF(ROWS(B$11:B180)&gt;$E$7,"",INDEX(data!B$11:B$564,SMALL(IF(data!$E$12:$E$564=Summary!$C$7,ROW(data!B$12:B$564)-ROW(data!$E$11)+1),ROWS(B$11:B180))))</f>
        <v/>
      </c>
      <c r="C180" s="20" t="str">
        <f t="array" ref="C180">IF(ROWS(C$11:C180)&gt;$E$7,"",INDEX(data!C$11:C$564,SMALL(IF(data!$E$12:$E$564=Summary!$C$7,ROW(data!C$12:C$564)-ROW(data!$E$11)+1),ROWS(C$11:C180))))</f>
        <v/>
      </c>
      <c r="D180" s="32" t="str">
        <f t="array" ref="D180">IF(ROWS(D$11:D180)&gt;$E$7,"",INDEX(data!D$11:D$564,SMALL(IF(data!$E$12:$E$564=Summary!$C$7,ROW(data!D$12:D$564)-ROW(data!$E$11)+1),ROWS(D$11:D180))))</f>
        <v/>
      </c>
      <c r="E180" s="34" t="str">
        <f t="array" ref="E180">IF(ROWS(E$11:E180)&gt;$E$7,"",INDEX(data!F$11:F$564,SMALL(IF(data!$E$12:$E$564=Summary!$C$7,ROW(data!F$12:F$564)-ROW(data!$E$11)+1),ROWS(E$11:E180))))</f>
        <v/>
      </c>
      <c r="F180" s="34" t="str">
        <f t="array" ref="F180">IF(ROWS(F$11:F180)&gt;$E$7,"",INDEX(data!G$11:G$564,SMALL(IF(data!$E$12:$E$564=Summary!$C$7,ROW(data!G$12:G$564)-ROW(data!$E$11)+1),ROWS(F$11:F180))))</f>
        <v/>
      </c>
      <c r="G180" s="36" t="str">
        <f t="array" ref="G180">IF(ROWS(G$11:G180)&gt;$E$7,"",INDEX(data!H$11:H$564,SMALL(IF(data!$E$12:$E$564=Summary!$C$7,ROW(data!H$12:H$564)-ROW(data!$E$11)+1),ROWS(G$11:G180))))</f>
        <v/>
      </c>
      <c r="H180" s="34" t="str">
        <f t="array" ref="H180">IF(ROWS(H$11:H180)&gt;$E$7,"",INDEX(data!I$11:I$564,SMALL(IF(data!$E$12:$E$564=Summary!$C$7,ROW(data!I$12:I$564)-ROW(data!$E$11)+1),ROWS(H$11:H180))))</f>
        <v/>
      </c>
      <c r="I180" s="34" t="str">
        <f t="array" ref="I180">IF(ROWS(I$11:I180)&gt;$E$7,"",INDEX(data!J$11:J$564,SMALL(IF(data!$E$12:$E$564=Summary!$C$7,ROW(data!J$12:J$564)-ROW(data!$E$11)+1),ROWS(I$11:I180))))</f>
        <v/>
      </c>
      <c r="J180" s="36" t="str">
        <f t="array" ref="J180">IF(ROWS(J$11:J180)&gt;$E$7,"",INDEX(data!K$11:K$564,SMALL(IF(data!$E$12:$E$564=Summary!$C$7,ROW(data!K$12:K$564)-ROW(data!$E$11)+1),ROWS(J$11:J180))))</f>
        <v/>
      </c>
      <c r="K180" s="38" t="str">
        <f t="array" ref="K180">IF(ROWS(K$11:K180)&gt;$E$7,"",INDEX(data!L$11:L$564,SMALL(IF(data!$E$12:$E$564=Summary!$C$7,ROW(data!L$12:L$564)-ROW(data!$E$11)+1),ROWS(K$11:K180))))</f>
        <v/>
      </c>
      <c r="L180" s="18"/>
    </row>
    <row r="181" spans="1:12" x14ac:dyDescent="0.2">
      <c r="A181" s="20" t="str">
        <f t="array" ref="A181">IF(ROWS(A$11:A181)&gt;$E$7,"",INDEX(data!A$11:A$564,SMALL(IF(data!$E$12:$E$564=Summary!$C$7,ROW(data!A$12:A$564)-ROW(data!$E$11)+1),ROWS(A$11:A181))))</f>
        <v/>
      </c>
      <c r="B181" s="20" t="str">
        <f t="array" ref="B181">IF(ROWS(B$11:B181)&gt;$E$7,"",INDEX(data!B$11:B$564,SMALL(IF(data!$E$12:$E$564=Summary!$C$7,ROW(data!B$12:B$564)-ROW(data!$E$11)+1),ROWS(B$11:B181))))</f>
        <v/>
      </c>
      <c r="C181" s="20" t="str">
        <f t="array" ref="C181">IF(ROWS(C$11:C181)&gt;$E$7,"",INDEX(data!C$11:C$564,SMALL(IF(data!$E$12:$E$564=Summary!$C$7,ROW(data!C$12:C$564)-ROW(data!$E$11)+1),ROWS(C$11:C181))))</f>
        <v/>
      </c>
      <c r="D181" s="32" t="str">
        <f t="array" ref="D181">IF(ROWS(D$11:D181)&gt;$E$7,"",INDEX(data!D$11:D$564,SMALL(IF(data!$E$12:$E$564=Summary!$C$7,ROW(data!D$12:D$564)-ROW(data!$E$11)+1),ROWS(D$11:D181))))</f>
        <v/>
      </c>
      <c r="E181" s="34" t="str">
        <f t="array" ref="E181">IF(ROWS(E$11:E181)&gt;$E$7,"",INDEX(data!F$11:F$564,SMALL(IF(data!$E$12:$E$564=Summary!$C$7,ROW(data!F$12:F$564)-ROW(data!$E$11)+1),ROWS(E$11:E181))))</f>
        <v/>
      </c>
      <c r="F181" s="34" t="str">
        <f t="array" ref="F181">IF(ROWS(F$11:F181)&gt;$E$7,"",INDEX(data!G$11:G$564,SMALL(IF(data!$E$12:$E$564=Summary!$C$7,ROW(data!G$12:G$564)-ROW(data!$E$11)+1),ROWS(F$11:F181))))</f>
        <v/>
      </c>
      <c r="G181" s="36" t="str">
        <f t="array" ref="G181">IF(ROWS(G$11:G181)&gt;$E$7,"",INDEX(data!H$11:H$564,SMALL(IF(data!$E$12:$E$564=Summary!$C$7,ROW(data!H$12:H$564)-ROW(data!$E$11)+1),ROWS(G$11:G181))))</f>
        <v/>
      </c>
      <c r="H181" s="34" t="str">
        <f t="array" ref="H181">IF(ROWS(H$11:H181)&gt;$E$7,"",INDEX(data!I$11:I$564,SMALL(IF(data!$E$12:$E$564=Summary!$C$7,ROW(data!I$12:I$564)-ROW(data!$E$11)+1),ROWS(H$11:H181))))</f>
        <v/>
      </c>
      <c r="I181" s="34" t="str">
        <f t="array" ref="I181">IF(ROWS(I$11:I181)&gt;$E$7,"",INDEX(data!J$11:J$564,SMALL(IF(data!$E$12:$E$564=Summary!$C$7,ROW(data!J$12:J$564)-ROW(data!$E$11)+1),ROWS(I$11:I181))))</f>
        <v/>
      </c>
      <c r="J181" s="36" t="str">
        <f t="array" ref="J181">IF(ROWS(J$11:J181)&gt;$E$7,"",INDEX(data!K$11:K$564,SMALL(IF(data!$E$12:$E$564=Summary!$C$7,ROW(data!K$12:K$564)-ROW(data!$E$11)+1),ROWS(J$11:J181))))</f>
        <v/>
      </c>
      <c r="K181" s="38" t="str">
        <f t="array" ref="K181">IF(ROWS(K$11:K181)&gt;$E$7,"",INDEX(data!L$11:L$564,SMALL(IF(data!$E$12:$E$564=Summary!$C$7,ROW(data!L$12:L$564)-ROW(data!$E$11)+1),ROWS(K$11:K181))))</f>
        <v/>
      </c>
      <c r="L181" s="18"/>
    </row>
    <row r="182" spans="1:12" x14ac:dyDescent="0.2">
      <c r="A182" s="20" t="str">
        <f t="array" ref="A182">IF(ROWS(A$11:A182)&gt;$E$7,"",INDEX(data!A$11:A$564,SMALL(IF(data!$E$12:$E$564=Summary!$C$7,ROW(data!A$12:A$564)-ROW(data!$E$11)+1),ROWS(A$11:A182))))</f>
        <v/>
      </c>
      <c r="B182" s="20" t="str">
        <f t="array" ref="B182">IF(ROWS(B$11:B182)&gt;$E$7,"",INDEX(data!B$11:B$564,SMALL(IF(data!$E$12:$E$564=Summary!$C$7,ROW(data!B$12:B$564)-ROW(data!$E$11)+1),ROWS(B$11:B182))))</f>
        <v/>
      </c>
      <c r="C182" s="20" t="str">
        <f t="array" ref="C182">IF(ROWS(C$11:C182)&gt;$E$7,"",INDEX(data!C$11:C$564,SMALL(IF(data!$E$12:$E$564=Summary!$C$7,ROW(data!C$12:C$564)-ROW(data!$E$11)+1),ROWS(C$11:C182))))</f>
        <v/>
      </c>
      <c r="D182" s="32" t="str">
        <f t="array" ref="D182">IF(ROWS(D$11:D182)&gt;$E$7,"",INDEX(data!D$11:D$564,SMALL(IF(data!$E$12:$E$564=Summary!$C$7,ROW(data!D$12:D$564)-ROW(data!$E$11)+1),ROWS(D$11:D182))))</f>
        <v/>
      </c>
      <c r="E182" s="34" t="str">
        <f t="array" ref="E182">IF(ROWS(E$11:E182)&gt;$E$7,"",INDEX(data!F$11:F$564,SMALL(IF(data!$E$12:$E$564=Summary!$C$7,ROW(data!F$12:F$564)-ROW(data!$E$11)+1),ROWS(E$11:E182))))</f>
        <v/>
      </c>
      <c r="F182" s="34" t="str">
        <f t="array" ref="F182">IF(ROWS(F$11:F182)&gt;$E$7,"",INDEX(data!G$11:G$564,SMALL(IF(data!$E$12:$E$564=Summary!$C$7,ROW(data!G$12:G$564)-ROW(data!$E$11)+1),ROWS(F$11:F182))))</f>
        <v/>
      </c>
      <c r="G182" s="36" t="str">
        <f t="array" ref="G182">IF(ROWS(G$11:G182)&gt;$E$7,"",INDEX(data!H$11:H$564,SMALL(IF(data!$E$12:$E$564=Summary!$C$7,ROW(data!H$12:H$564)-ROW(data!$E$11)+1),ROWS(G$11:G182))))</f>
        <v/>
      </c>
      <c r="H182" s="34" t="str">
        <f t="array" ref="H182">IF(ROWS(H$11:H182)&gt;$E$7,"",INDEX(data!I$11:I$564,SMALL(IF(data!$E$12:$E$564=Summary!$C$7,ROW(data!I$12:I$564)-ROW(data!$E$11)+1),ROWS(H$11:H182))))</f>
        <v/>
      </c>
      <c r="I182" s="34" t="str">
        <f t="array" ref="I182">IF(ROWS(I$11:I182)&gt;$E$7,"",INDEX(data!J$11:J$564,SMALL(IF(data!$E$12:$E$564=Summary!$C$7,ROW(data!J$12:J$564)-ROW(data!$E$11)+1),ROWS(I$11:I182))))</f>
        <v/>
      </c>
      <c r="J182" s="36" t="str">
        <f t="array" ref="J182">IF(ROWS(J$11:J182)&gt;$E$7,"",INDEX(data!K$11:K$564,SMALL(IF(data!$E$12:$E$564=Summary!$C$7,ROW(data!K$12:K$564)-ROW(data!$E$11)+1),ROWS(J$11:J182))))</f>
        <v/>
      </c>
      <c r="K182" s="38" t="str">
        <f t="array" ref="K182">IF(ROWS(K$11:K182)&gt;$E$7,"",INDEX(data!L$11:L$564,SMALL(IF(data!$E$12:$E$564=Summary!$C$7,ROW(data!L$12:L$564)-ROW(data!$E$11)+1),ROWS(K$11:K182))))</f>
        <v/>
      </c>
      <c r="L182" s="18"/>
    </row>
    <row r="183" spans="1:12" x14ac:dyDescent="0.2">
      <c r="A183" s="20" t="str">
        <f t="array" ref="A183">IF(ROWS(A$11:A183)&gt;$E$7,"",INDEX(data!A$11:A$564,SMALL(IF(data!$E$12:$E$564=Summary!$C$7,ROW(data!A$12:A$564)-ROW(data!$E$11)+1),ROWS(A$11:A183))))</f>
        <v/>
      </c>
      <c r="B183" s="20" t="str">
        <f t="array" ref="B183">IF(ROWS(B$11:B183)&gt;$E$7,"",INDEX(data!B$11:B$564,SMALL(IF(data!$E$12:$E$564=Summary!$C$7,ROW(data!B$12:B$564)-ROW(data!$E$11)+1),ROWS(B$11:B183))))</f>
        <v/>
      </c>
      <c r="C183" s="20" t="str">
        <f t="array" ref="C183">IF(ROWS(C$11:C183)&gt;$E$7,"",INDEX(data!C$11:C$564,SMALL(IF(data!$E$12:$E$564=Summary!$C$7,ROW(data!C$12:C$564)-ROW(data!$E$11)+1),ROWS(C$11:C183))))</f>
        <v/>
      </c>
      <c r="D183" s="32" t="str">
        <f t="array" ref="D183">IF(ROWS(D$11:D183)&gt;$E$7,"",INDEX(data!D$11:D$564,SMALL(IF(data!$E$12:$E$564=Summary!$C$7,ROW(data!D$12:D$564)-ROW(data!$E$11)+1),ROWS(D$11:D183))))</f>
        <v/>
      </c>
      <c r="E183" s="34" t="str">
        <f t="array" ref="E183">IF(ROWS(E$11:E183)&gt;$E$7,"",INDEX(data!F$11:F$564,SMALL(IF(data!$E$12:$E$564=Summary!$C$7,ROW(data!F$12:F$564)-ROW(data!$E$11)+1),ROWS(E$11:E183))))</f>
        <v/>
      </c>
      <c r="F183" s="34" t="str">
        <f t="array" ref="F183">IF(ROWS(F$11:F183)&gt;$E$7,"",INDEX(data!G$11:G$564,SMALL(IF(data!$E$12:$E$564=Summary!$C$7,ROW(data!G$12:G$564)-ROW(data!$E$11)+1),ROWS(F$11:F183))))</f>
        <v/>
      </c>
      <c r="G183" s="36" t="str">
        <f t="array" ref="G183">IF(ROWS(G$11:G183)&gt;$E$7,"",INDEX(data!H$11:H$564,SMALL(IF(data!$E$12:$E$564=Summary!$C$7,ROW(data!H$12:H$564)-ROW(data!$E$11)+1),ROWS(G$11:G183))))</f>
        <v/>
      </c>
      <c r="H183" s="34" t="str">
        <f t="array" ref="H183">IF(ROWS(H$11:H183)&gt;$E$7,"",INDEX(data!I$11:I$564,SMALL(IF(data!$E$12:$E$564=Summary!$C$7,ROW(data!I$12:I$564)-ROW(data!$E$11)+1),ROWS(H$11:H183))))</f>
        <v/>
      </c>
      <c r="I183" s="34" t="str">
        <f t="array" ref="I183">IF(ROWS(I$11:I183)&gt;$E$7,"",INDEX(data!J$11:J$564,SMALL(IF(data!$E$12:$E$564=Summary!$C$7,ROW(data!J$12:J$564)-ROW(data!$E$11)+1),ROWS(I$11:I183))))</f>
        <v/>
      </c>
      <c r="J183" s="36" t="str">
        <f t="array" ref="J183">IF(ROWS(J$11:J183)&gt;$E$7,"",INDEX(data!K$11:K$564,SMALL(IF(data!$E$12:$E$564=Summary!$C$7,ROW(data!K$12:K$564)-ROW(data!$E$11)+1),ROWS(J$11:J183))))</f>
        <v/>
      </c>
      <c r="K183" s="38" t="str">
        <f t="array" ref="K183">IF(ROWS(K$11:K183)&gt;$E$7,"",INDEX(data!L$11:L$564,SMALL(IF(data!$E$12:$E$564=Summary!$C$7,ROW(data!L$12:L$564)-ROW(data!$E$11)+1),ROWS(K$11:K183))))</f>
        <v/>
      </c>
      <c r="L183" s="18"/>
    </row>
    <row r="184" spans="1:12" x14ac:dyDescent="0.2">
      <c r="A184" s="20" t="str">
        <f t="array" ref="A184">IF(ROWS(A$11:A184)&gt;$E$7,"",INDEX(data!A$11:A$564,SMALL(IF(data!$E$12:$E$564=Summary!$C$7,ROW(data!A$12:A$564)-ROW(data!$E$11)+1),ROWS(A$11:A184))))</f>
        <v/>
      </c>
      <c r="B184" s="20" t="str">
        <f t="array" ref="B184">IF(ROWS(B$11:B184)&gt;$E$7,"",INDEX(data!B$11:B$564,SMALL(IF(data!$E$12:$E$564=Summary!$C$7,ROW(data!B$12:B$564)-ROW(data!$E$11)+1),ROWS(B$11:B184))))</f>
        <v/>
      </c>
      <c r="C184" s="20" t="str">
        <f t="array" ref="C184">IF(ROWS(C$11:C184)&gt;$E$7,"",INDEX(data!C$11:C$564,SMALL(IF(data!$E$12:$E$564=Summary!$C$7,ROW(data!C$12:C$564)-ROW(data!$E$11)+1),ROWS(C$11:C184))))</f>
        <v/>
      </c>
      <c r="D184" s="32" t="str">
        <f t="array" ref="D184">IF(ROWS(D$11:D184)&gt;$E$7,"",INDEX(data!D$11:D$564,SMALL(IF(data!$E$12:$E$564=Summary!$C$7,ROW(data!D$12:D$564)-ROW(data!$E$11)+1),ROWS(D$11:D184))))</f>
        <v/>
      </c>
      <c r="E184" s="34" t="str">
        <f t="array" ref="E184">IF(ROWS(E$11:E184)&gt;$E$7,"",INDEX(data!F$11:F$564,SMALL(IF(data!$E$12:$E$564=Summary!$C$7,ROW(data!F$12:F$564)-ROW(data!$E$11)+1),ROWS(E$11:E184))))</f>
        <v/>
      </c>
      <c r="F184" s="34" t="str">
        <f t="array" ref="F184">IF(ROWS(F$11:F184)&gt;$E$7,"",INDEX(data!G$11:G$564,SMALL(IF(data!$E$12:$E$564=Summary!$C$7,ROW(data!G$12:G$564)-ROW(data!$E$11)+1),ROWS(F$11:F184))))</f>
        <v/>
      </c>
      <c r="G184" s="36" t="str">
        <f t="array" ref="G184">IF(ROWS(G$11:G184)&gt;$E$7,"",INDEX(data!H$11:H$564,SMALL(IF(data!$E$12:$E$564=Summary!$C$7,ROW(data!H$12:H$564)-ROW(data!$E$11)+1),ROWS(G$11:G184))))</f>
        <v/>
      </c>
      <c r="H184" s="34" t="str">
        <f t="array" ref="H184">IF(ROWS(H$11:H184)&gt;$E$7,"",INDEX(data!I$11:I$564,SMALL(IF(data!$E$12:$E$564=Summary!$C$7,ROW(data!I$12:I$564)-ROW(data!$E$11)+1),ROWS(H$11:H184))))</f>
        <v/>
      </c>
      <c r="I184" s="34" t="str">
        <f t="array" ref="I184">IF(ROWS(I$11:I184)&gt;$E$7,"",INDEX(data!J$11:J$564,SMALL(IF(data!$E$12:$E$564=Summary!$C$7,ROW(data!J$12:J$564)-ROW(data!$E$11)+1),ROWS(I$11:I184))))</f>
        <v/>
      </c>
      <c r="J184" s="36" t="str">
        <f t="array" ref="J184">IF(ROWS(J$11:J184)&gt;$E$7,"",INDEX(data!K$11:K$564,SMALL(IF(data!$E$12:$E$564=Summary!$C$7,ROW(data!K$12:K$564)-ROW(data!$E$11)+1),ROWS(J$11:J184))))</f>
        <v/>
      </c>
      <c r="K184" s="38" t="str">
        <f t="array" ref="K184">IF(ROWS(K$11:K184)&gt;$E$7,"",INDEX(data!L$11:L$564,SMALL(IF(data!$E$12:$E$564=Summary!$C$7,ROW(data!L$12:L$564)-ROW(data!$E$11)+1),ROWS(K$11:K184))))</f>
        <v/>
      </c>
      <c r="L184" s="18"/>
    </row>
    <row r="185" spans="1:12" x14ac:dyDescent="0.2">
      <c r="A185" s="20" t="str">
        <f t="array" ref="A185">IF(ROWS(A$11:A185)&gt;$E$7,"",INDEX(data!A$11:A$564,SMALL(IF(data!$E$12:$E$564=Summary!$C$7,ROW(data!A$12:A$564)-ROW(data!$E$11)+1),ROWS(A$11:A185))))</f>
        <v/>
      </c>
      <c r="B185" s="20" t="str">
        <f t="array" ref="B185">IF(ROWS(B$11:B185)&gt;$E$7,"",INDEX(data!B$11:B$564,SMALL(IF(data!$E$12:$E$564=Summary!$C$7,ROW(data!B$12:B$564)-ROW(data!$E$11)+1),ROWS(B$11:B185))))</f>
        <v/>
      </c>
      <c r="C185" s="20" t="str">
        <f t="array" ref="C185">IF(ROWS(C$11:C185)&gt;$E$7,"",INDEX(data!C$11:C$564,SMALL(IF(data!$E$12:$E$564=Summary!$C$7,ROW(data!C$12:C$564)-ROW(data!$E$11)+1),ROWS(C$11:C185))))</f>
        <v/>
      </c>
      <c r="D185" s="32" t="str">
        <f t="array" ref="D185">IF(ROWS(D$11:D185)&gt;$E$7,"",INDEX(data!D$11:D$564,SMALL(IF(data!$E$12:$E$564=Summary!$C$7,ROW(data!D$12:D$564)-ROW(data!$E$11)+1),ROWS(D$11:D185))))</f>
        <v/>
      </c>
      <c r="E185" s="34" t="str">
        <f t="array" ref="E185">IF(ROWS(E$11:E185)&gt;$E$7,"",INDEX(data!F$11:F$564,SMALL(IF(data!$E$12:$E$564=Summary!$C$7,ROW(data!F$12:F$564)-ROW(data!$E$11)+1),ROWS(E$11:E185))))</f>
        <v/>
      </c>
      <c r="F185" s="34" t="str">
        <f t="array" ref="F185">IF(ROWS(F$11:F185)&gt;$E$7,"",INDEX(data!G$11:G$564,SMALL(IF(data!$E$12:$E$564=Summary!$C$7,ROW(data!G$12:G$564)-ROW(data!$E$11)+1),ROWS(F$11:F185))))</f>
        <v/>
      </c>
      <c r="G185" s="36" t="str">
        <f t="array" ref="G185">IF(ROWS(G$11:G185)&gt;$E$7,"",INDEX(data!H$11:H$564,SMALL(IF(data!$E$12:$E$564=Summary!$C$7,ROW(data!H$12:H$564)-ROW(data!$E$11)+1),ROWS(G$11:G185))))</f>
        <v/>
      </c>
      <c r="H185" s="34" t="str">
        <f t="array" ref="H185">IF(ROWS(H$11:H185)&gt;$E$7,"",INDEX(data!I$11:I$564,SMALL(IF(data!$E$12:$E$564=Summary!$C$7,ROW(data!I$12:I$564)-ROW(data!$E$11)+1),ROWS(H$11:H185))))</f>
        <v/>
      </c>
      <c r="I185" s="34" t="str">
        <f t="array" ref="I185">IF(ROWS(I$11:I185)&gt;$E$7,"",INDEX(data!J$11:J$564,SMALL(IF(data!$E$12:$E$564=Summary!$C$7,ROW(data!J$12:J$564)-ROW(data!$E$11)+1),ROWS(I$11:I185))))</f>
        <v/>
      </c>
      <c r="J185" s="36" t="str">
        <f t="array" ref="J185">IF(ROWS(J$11:J185)&gt;$E$7,"",INDEX(data!K$11:K$564,SMALL(IF(data!$E$12:$E$564=Summary!$C$7,ROW(data!K$12:K$564)-ROW(data!$E$11)+1),ROWS(J$11:J185))))</f>
        <v/>
      </c>
      <c r="K185" s="38" t="str">
        <f t="array" ref="K185">IF(ROWS(K$11:K185)&gt;$E$7,"",INDEX(data!L$11:L$564,SMALL(IF(data!$E$12:$E$564=Summary!$C$7,ROW(data!L$12:L$564)-ROW(data!$E$11)+1),ROWS(K$11:K185))))</f>
        <v/>
      </c>
      <c r="L185" s="18"/>
    </row>
    <row r="186" spans="1:12" x14ac:dyDescent="0.2">
      <c r="A186" s="20" t="str">
        <f t="array" ref="A186">IF(ROWS(A$11:A186)&gt;$E$7,"",INDEX(data!A$11:A$564,SMALL(IF(data!$E$12:$E$564=Summary!$C$7,ROW(data!A$12:A$564)-ROW(data!$E$11)+1),ROWS(A$11:A186))))</f>
        <v/>
      </c>
      <c r="B186" s="20" t="str">
        <f t="array" ref="B186">IF(ROWS(B$11:B186)&gt;$E$7,"",INDEX(data!B$11:B$564,SMALL(IF(data!$E$12:$E$564=Summary!$C$7,ROW(data!B$12:B$564)-ROW(data!$E$11)+1),ROWS(B$11:B186))))</f>
        <v/>
      </c>
      <c r="C186" s="20" t="str">
        <f t="array" ref="C186">IF(ROWS(C$11:C186)&gt;$E$7,"",INDEX(data!C$11:C$564,SMALL(IF(data!$E$12:$E$564=Summary!$C$7,ROW(data!C$12:C$564)-ROW(data!$E$11)+1),ROWS(C$11:C186))))</f>
        <v/>
      </c>
      <c r="D186" s="32" t="str">
        <f t="array" ref="D186">IF(ROWS(D$11:D186)&gt;$E$7,"",INDEX(data!D$11:D$564,SMALL(IF(data!$E$12:$E$564=Summary!$C$7,ROW(data!D$12:D$564)-ROW(data!$E$11)+1),ROWS(D$11:D186))))</f>
        <v/>
      </c>
      <c r="E186" s="34" t="str">
        <f t="array" ref="E186">IF(ROWS(E$11:E186)&gt;$E$7,"",INDEX(data!F$11:F$564,SMALL(IF(data!$E$12:$E$564=Summary!$C$7,ROW(data!F$12:F$564)-ROW(data!$E$11)+1),ROWS(E$11:E186))))</f>
        <v/>
      </c>
      <c r="F186" s="34" t="str">
        <f t="array" ref="F186">IF(ROWS(F$11:F186)&gt;$E$7,"",INDEX(data!G$11:G$564,SMALL(IF(data!$E$12:$E$564=Summary!$C$7,ROW(data!G$12:G$564)-ROW(data!$E$11)+1),ROWS(F$11:F186))))</f>
        <v/>
      </c>
      <c r="G186" s="36" t="str">
        <f t="array" ref="G186">IF(ROWS(G$11:G186)&gt;$E$7,"",INDEX(data!H$11:H$564,SMALL(IF(data!$E$12:$E$564=Summary!$C$7,ROW(data!H$12:H$564)-ROW(data!$E$11)+1),ROWS(G$11:G186))))</f>
        <v/>
      </c>
      <c r="H186" s="34" t="str">
        <f t="array" ref="H186">IF(ROWS(H$11:H186)&gt;$E$7,"",INDEX(data!I$11:I$564,SMALL(IF(data!$E$12:$E$564=Summary!$C$7,ROW(data!I$12:I$564)-ROW(data!$E$11)+1),ROWS(H$11:H186))))</f>
        <v/>
      </c>
      <c r="I186" s="34" t="str">
        <f t="array" ref="I186">IF(ROWS(I$11:I186)&gt;$E$7,"",INDEX(data!J$11:J$564,SMALL(IF(data!$E$12:$E$564=Summary!$C$7,ROW(data!J$12:J$564)-ROW(data!$E$11)+1),ROWS(I$11:I186))))</f>
        <v/>
      </c>
      <c r="J186" s="36" t="str">
        <f t="array" ref="J186">IF(ROWS(J$11:J186)&gt;$E$7,"",INDEX(data!K$11:K$564,SMALL(IF(data!$E$12:$E$564=Summary!$C$7,ROW(data!K$12:K$564)-ROW(data!$E$11)+1),ROWS(J$11:J186))))</f>
        <v/>
      </c>
      <c r="K186" s="38" t="str">
        <f t="array" ref="K186">IF(ROWS(K$11:K186)&gt;$E$7,"",INDEX(data!L$11:L$564,SMALL(IF(data!$E$12:$E$564=Summary!$C$7,ROW(data!L$12:L$564)-ROW(data!$E$11)+1),ROWS(K$11:K186))))</f>
        <v/>
      </c>
      <c r="L186" s="18"/>
    </row>
    <row r="187" spans="1:12" x14ac:dyDescent="0.2">
      <c r="A187" s="20" t="str">
        <f t="array" ref="A187">IF(ROWS(A$11:A187)&gt;$E$7,"",INDEX(data!A$11:A$564,SMALL(IF(data!$E$12:$E$564=Summary!$C$7,ROW(data!A$12:A$564)-ROW(data!$E$11)+1),ROWS(A$11:A187))))</f>
        <v/>
      </c>
      <c r="B187" s="20" t="str">
        <f t="array" ref="B187">IF(ROWS(B$11:B187)&gt;$E$7,"",INDEX(data!B$11:B$564,SMALL(IF(data!$E$12:$E$564=Summary!$C$7,ROW(data!B$12:B$564)-ROW(data!$E$11)+1),ROWS(B$11:B187))))</f>
        <v/>
      </c>
      <c r="C187" s="20" t="str">
        <f t="array" ref="C187">IF(ROWS(C$11:C187)&gt;$E$7,"",INDEX(data!C$11:C$564,SMALL(IF(data!$E$12:$E$564=Summary!$C$7,ROW(data!C$12:C$564)-ROW(data!$E$11)+1),ROWS(C$11:C187))))</f>
        <v/>
      </c>
      <c r="D187" s="32" t="str">
        <f t="array" ref="D187">IF(ROWS(D$11:D187)&gt;$E$7,"",INDEX(data!D$11:D$564,SMALL(IF(data!$E$12:$E$564=Summary!$C$7,ROW(data!D$12:D$564)-ROW(data!$E$11)+1),ROWS(D$11:D187))))</f>
        <v/>
      </c>
      <c r="E187" s="34" t="str">
        <f t="array" ref="E187">IF(ROWS(E$11:E187)&gt;$E$7,"",INDEX(data!F$11:F$564,SMALL(IF(data!$E$12:$E$564=Summary!$C$7,ROW(data!F$12:F$564)-ROW(data!$E$11)+1),ROWS(E$11:E187))))</f>
        <v/>
      </c>
      <c r="F187" s="34" t="str">
        <f t="array" ref="F187">IF(ROWS(F$11:F187)&gt;$E$7,"",INDEX(data!G$11:G$564,SMALL(IF(data!$E$12:$E$564=Summary!$C$7,ROW(data!G$12:G$564)-ROW(data!$E$11)+1),ROWS(F$11:F187))))</f>
        <v/>
      </c>
      <c r="G187" s="36" t="str">
        <f t="array" ref="G187">IF(ROWS(G$11:G187)&gt;$E$7,"",INDEX(data!H$11:H$564,SMALL(IF(data!$E$12:$E$564=Summary!$C$7,ROW(data!H$12:H$564)-ROW(data!$E$11)+1),ROWS(G$11:G187))))</f>
        <v/>
      </c>
      <c r="H187" s="34" t="str">
        <f t="array" ref="H187">IF(ROWS(H$11:H187)&gt;$E$7,"",INDEX(data!I$11:I$564,SMALL(IF(data!$E$12:$E$564=Summary!$C$7,ROW(data!I$12:I$564)-ROW(data!$E$11)+1),ROWS(H$11:H187))))</f>
        <v/>
      </c>
      <c r="I187" s="34" t="str">
        <f t="array" ref="I187">IF(ROWS(I$11:I187)&gt;$E$7,"",INDEX(data!J$11:J$564,SMALL(IF(data!$E$12:$E$564=Summary!$C$7,ROW(data!J$12:J$564)-ROW(data!$E$11)+1),ROWS(I$11:I187))))</f>
        <v/>
      </c>
      <c r="J187" s="36" t="str">
        <f t="array" ref="J187">IF(ROWS(J$11:J187)&gt;$E$7,"",INDEX(data!K$11:K$564,SMALL(IF(data!$E$12:$E$564=Summary!$C$7,ROW(data!K$12:K$564)-ROW(data!$E$11)+1),ROWS(J$11:J187))))</f>
        <v/>
      </c>
      <c r="K187" s="38" t="str">
        <f t="array" ref="K187">IF(ROWS(K$11:K187)&gt;$E$7,"",INDEX(data!L$11:L$564,SMALL(IF(data!$E$12:$E$564=Summary!$C$7,ROW(data!L$12:L$564)-ROW(data!$E$11)+1),ROWS(K$11:K187))))</f>
        <v/>
      </c>
      <c r="L187" s="18"/>
    </row>
    <row r="188" spans="1:12" x14ac:dyDescent="0.2">
      <c r="A188" s="20" t="str">
        <f t="array" ref="A188">IF(ROWS(A$11:A188)&gt;$E$7,"",INDEX(data!A$11:A$564,SMALL(IF(data!$E$12:$E$564=Summary!$C$7,ROW(data!A$12:A$564)-ROW(data!$E$11)+1),ROWS(A$11:A188))))</f>
        <v/>
      </c>
      <c r="B188" s="20" t="str">
        <f t="array" ref="B188">IF(ROWS(B$11:B188)&gt;$E$7,"",INDEX(data!B$11:B$564,SMALL(IF(data!$E$12:$E$564=Summary!$C$7,ROW(data!B$12:B$564)-ROW(data!$E$11)+1),ROWS(B$11:B188))))</f>
        <v/>
      </c>
      <c r="C188" s="20" t="str">
        <f t="array" ref="C188">IF(ROWS(C$11:C188)&gt;$E$7,"",INDEX(data!C$11:C$564,SMALL(IF(data!$E$12:$E$564=Summary!$C$7,ROW(data!C$12:C$564)-ROW(data!$E$11)+1),ROWS(C$11:C188))))</f>
        <v/>
      </c>
      <c r="D188" s="32" t="str">
        <f t="array" ref="D188">IF(ROWS(D$11:D188)&gt;$E$7,"",INDEX(data!D$11:D$564,SMALL(IF(data!$E$12:$E$564=Summary!$C$7,ROW(data!D$12:D$564)-ROW(data!$E$11)+1),ROWS(D$11:D188))))</f>
        <v/>
      </c>
      <c r="E188" s="34" t="str">
        <f t="array" ref="E188">IF(ROWS(E$11:E188)&gt;$E$7,"",INDEX(data!F$11:F$564,SMALL(IF(data!$E$12:$E$564=Summary!$C$7,ROW(data!F$12:F$564)-ROW(data!$E$11)+1),ROWS(E$11:E188))))</f>
        <v/>
      </c>
      <c r="F188" s="34" t="str">
        <f t="array" ref="F188">IF(ROWS(F$11:F188)&gt;$E$7,"",INDEX(data!G$11:G$564,SMALL(IF(data!$E$12:$E$564=Summary!$C$7,ROW(data!G$12:G$564)-ROW(data!$E$11)+1),ROWS(F$11:F188))))</f>
        <v/>
      </c>
      <c r="G188" s="36" t="str">
        <f t="array" ref="G188">IF(ROWS(G$11:G188)&gt;$E$7,"",INDEX(data!H$11:H$564,SMALL(IF(data!$E$12:$E$564=Summary!$C$7,ROW(data!H$12:H$564)-ROW(data!$E$11)+1),ROWS(G$11:G188))))</f>
        <v/>
      </c>
      <c r="H188" s="34" t="str">
        <f t="array" ref="H188">IF(ROWS(H$11:H188)&gt;$E$7,"",INDEX(data!I$11:I$564,SMALL(IF(data!$E$12:$E$564=Summary!$C$7,ROW(data!I$12:I$564)-ROW(data!$E$11)+1),ROWS(H$11:H188))))</f>
        <v/>
      </c>
      <c r="I188" s="34" t="str">
        <f t="array" ref="I188">IF(ROWS(I$11:I188)&gt;$E$7,"",INDEX(data!J$11:J$564,SMALL(IF(data!$E$12:$E$564=Summary!$C$7,ROW(data!J$12:J$564)-ROW(data!$E$11)+1),ROWS(I$11:I188))))</f>
        <v/>
      </c>
      <c r="J188" s="36" t="str">
        <f t="array" ref="J188">IF(ROWS(J$11:J188)&gt;$E$7,"",INDEX(data!K$11:K$564,SMALL(IF(data!$E$12:$E$564=Summary!$C$7,ROW(data!K$12:K$564)-ROW(data!$E$11)+1),ROWS(J$11:J188))))</f>
        <v/>
      </c>
      <c r="K188" s="38" t="str">
        <f t="array" ref="K188">IF(ROWS(K$11:K188)&gt;$E$7,"",INDEX(data!L$11:L$564,SMALL(IF(data!$E$12:$E$564=Summary!$C$7,ROW(data!L$12:L$564)-ROW(data!$E$11)+1),ROWS(K$11:K188))))</f>
        <v/>
      </c>
      <c r="L188" s="18"/>
    </row>
    <row r="189" spans="1:12" x14ac:dyDescent="0.2">
      <c r="A189" s="20" t="str">
        <f t="array" ref="A189">IF(ROWS(A$11:A189)&gt;$E$7,"",INDEX(data!A$11:A$564,SMALL(IF(data!$E$12:$E$564=Summary!$C$7,ROW(data!A$12:A$564)-ROW(data!$E$11)+1),ROWS(A$11:A189))))</f>
        <v/>
      </c>
      <c r="B189" s="20" t="str">
        <f t="array" ref="B189">IF(ROWS(B$11:B189)&gt;$E$7,"",INDEX(data!B$11:B$564,SMALL(IF(data!$E$12:$E$564=Summary!$C$7,ROW(data!B$12:B$564)-ROW(data!$E$11)+1),ROWS(B$11:B189))))</f>
        <v/>
      </c>
      <c r="C189" s="20" t="str">
        <f t="array" ref="C189">IF(ROWS(C$11:C189)&gt;$E$7,"",INDEX(data!C$11:C$564,SMALL(IF(data!$E$12:$E$564=Summary!$C$7,ROW(data!C$12:C$564)-ROW(data!$E$11)+1),ROWS(C$11:C189))))</f>
        <v/>
      </c>
      <c r="D189" s="32" t="str">
        <f t="array" ref="D189">IF(ROWS(D$11:D189)&gt;$E$7,"",INDEX(data!D$11:D$564,SMALL(IF(data!$E$12:$E$564=Summary!$C$7,ROW(data!D$12:D$564)-ROW(data!$E$11)+1),ROWS(D$11:D189))))</f>
        <v/>
      </c>
      <c r="E189" s="34" t="str">
        <f t="array" ref="E189">IF(ROWS(E$11:E189)&gt;$E$7,"",INDEX(data!F$11:F$564,SMALL(IF(data!$E$12:$E$564=Summary!$C$7,ROW(data!F$12:F$564)-ROW(data!$E$11)+1),ROWS(E$11:E189))))</f>
        <v/>
      </c>
      <c r="F189" s="34" t="str">
        <f t="array" ref="F189">IF(ROWS(F$11:F189)&gt;$E$7,"",INDEX(data!G$11:G$564,SMALL(IF(data!$E$12:$E$564=Summary!$C$7,ROW(data!G$12:G$564)-ROW(data!$E$11)+1),ROWS(F$11:F189))))</f>
        <v/>
      </c>
      <c r="G189" s="36" t="str">
        <f t="array" ref="G189">IF(ROWS(G$11:G189)&gt;$E$7,"",INDEX(data!H$11:H$564,SMALL(IF(data!$E$12:$E$564=Summary!$C$7,ROW(data!H$12:H$564)-ROW(data!$E$11)+1),ROWS(G$11:G189))))</f>
        <v/>
      </c>
      <c r="H189" s="34" t="str">
        <f t="array" ref="H189">IF(ROWS(H$11:H189)&gt;$E$7,"",INDEX(data!I$11:I$564,SMALL(IF(data!$E$12:$E$564=Summary!$C$7,ROW(data!I$12:I$564)-ROW(data!$E$11)+1),ROWS(H$11:H189))))</f>
        <v/>
      </c>
      <c r="I189" s="34" t="str">
        <f t="array" ref="I189">IF(ROWS(I$11:I189)&gt;$E$7,"",INDEX(data!J$11:J$564,SMALL(IF(data!$E$12:$E$564=Summary!$C$7,ROW(data!J$12:J$564)-ROW(data!$E$11)+1),ROWS(I$11:I189))))</f>
        <v/>
      </c>
      <c r="J189" s="36" t="str">
        <f t="array" ref="J189">IF(ROWS(J$11:J189)&gt;$E$7,"",INDEX(data!K$11:K$564,SMALL(IF(data!$E$12:$E$564=Summary!$C$7,ROW(data!K$12:K$564)-ROW(data!$E$11)+1),ROWS(J$11:J189))))</f>
        <v/>
      </c>
      <c r="K189" s="38" t="str">
        <f t="array" ref="K189">IF(ROWS(K$11:K189)&gt;$E$7,"",INDEX(data!L$11:L$564,SMALL(IF(data!$E$12:$E$564=Summary!$C$7,ROW(data!L$12:L$564)-ROW(data!$E$11)+1),ROWS(K$11:K189))))</f>
        <v/>
      </c>
      <c r="L189" s="18"/>
    </row>
    <row r="190" spans="1:12" x14ac:dyDescent="0.2">
      <c r="A190" s="20" t="str">
        <f t="array" ref="A190">IF(ROWS(A$11:A190)&gt;$E$7,"",INDEX(data!A$11:A$564,SMALL(IF(data!$E$12:$E$564=Summary!$C$7,ROW(data!A$12:A$564)-ROW(data!$E$11)+1),ROWS(A$11:A190))))</f>
        <v/>
      </c>
      <c r="B190" s="20" t="str">
        <f t="array" ref="B190">IF(ROWS(B$11:B190)&gt;$E$7,"",INDEX(data!B$11:B$564,SMALL(IF(data!$E$12:$E$564=Summary!$C$7,ROW(data!B$12:B$564)-ROW(data!$E$11)+1),ROWS(B$11:B190))))</f>
        <v/>
      </c>
      <c r="C190" s="20" t="str">
        <f t="array" ref="C190">IF(ROWS(C$11:C190)&gt;$E$7,"",INDEX(data!C$11:C$564,SMALL(IF(data!$E$12:$E$564=Summary!$C$7,ROW(data!C$12:C$564)-ROW(data!$E$11)+1),ROWS(C$11:C190))))</f>
        <v/>
      </c>
      <c r="D190" s="32" t="str">
        <f t="array" ref="D190">IF(ROWS(D$11:D190)&gt;$E$7,"",INDEX(data!D$11:D$564,SMALL(IF(data!$E$12:$E$564=Summary!$C$7,ROW(data!D$12:D$564)-ROW(data!$E$11)+1),ROWS(D$11:D190))))</f>
        <v/>
      </c>
      <c r="E190" s="34" t="str">
        <f t="array" ref="E190">IF(ROWS(E$11:E190)&gt;$E$7,"",INDEX(data!F$11:F$564,SMALL(IF(data!$E$12:$E$564=Summary!$C$7,ROW(data!F$12:F$564)-ROW(data!$E$11)+1),ROWS(E$11:E190))))</f>
        <v/>
      </c>
      <c r="F190" s="34" t="str">
        <f t="array" ref="F190">IF(ROWS(F$11:F190)&gt;$E$7,"",INDEX(data!G$11:G$564,SMALL(IF(data!$E$12:$E$564=Summary!$C$7,ROW(data!G$12:G$564)-ROW(data!$E$11)+1),ROWS(F$11:F190))))</f>
        <v/>
      </c>
      <c r="G190" s="36" t="str">
        <f t="array" ref="G190">IF(ROWS(G$11:G190)&gt;$E$7,"",INDEX(data!H$11:H$564,SMALL(IF(data!$E$12:$E$564=Summary!$C$7,ROW(data!H$12:H$564)-ROW(data!$E$11)+1),ROWS(G$11:G190))))</f>
        <v/>
      </c>
      <c r="H190" s="34" t="str">
        <f t="array" ref="H190">IF(ROWS(H$11:H190)&gt;$E$7,"",INDEX(data!I$11:I$564,SMALL(IF(data!$E$12:$E$564=Summary!$C$7,ROW(data!I$12:I$564)-ROW(data!$E$11)+1),ROWS(H$11:H190))))</f>
        <v/>
      </c>
      <c r="I190" s="34" t="str">
        <f t="array" ref="I190">IF(ROWS(I$11:I190)&gt;$E$7,"",INDEX(data!J$11:J$564,SMALL(IF(data!$E$12:$E$564=Summary!$C$7,ROW(data!J$12:J$564)-ROW(data!$E$11)+1),ROWS(I$11:I190))))</f>
        <v/>
      </c>
      <c r="J190" s="36" t="str">
        <f t="array" ref="J190">IF(ROWS(J$11:J190)&gt;$E$7,"",INDEX(data!K$11:K$564,SMALL(IF(data!$E$12:$E$564=Summary!$C$7,ROW(data!K$12:K$564)-ROW(data!$E$11)+1),ROWS(J$11:J190))))</f>
        <v/>
      </c>
      <c r="K190" s="38" t="str">
        <f t="array" ref="K190">IF(ROWS(K$11:K190)&gt;$E$7,"",INDEX(data!L$11:L$564,SMALL(IF(data!$E$12:$E$564=Summary!$C$7,ROW(data!L$12:L$564)-ROW(data!$E$11)+1),ROWS(K$11:K190))))</f>
        <v/>
      </c>
      <c r="L190" s="18"/>
    </row>
    <row r="191" spans="1:12" x14ac:dyDescent="0.2">
      <c r="A191" s="20" t="str">
        <f t="array" ref="A191">IF(ROWS(A$11:A191)&gt;$E$7,"",INDEX(data!A$11:A$564,SMALL(IF(data!$E$12:$E$564=Summary!$C$7,ROW(data!A$12:A$564)-ROW(data!$E$11)+1),ROWS(A$11:A191))))</f>
        <v/>
      </c>
      <c r="B191" s="20" t="str">
        <f t="array" ref="B191">IF(ROWS(B$11:B191)&gt;$E$7,"",INDEX(data!B$11:B$564,SMALL(IF(data!$E$12:$E$564=Summary!$C$7,ROW(data!B$12:B$564)-ROW(data!$E$11)+1),ROWS(B$11:B191))))</f>
        <v/>
      </c>
      <c r="C191" s="20" t="str">
        <f t="array" ref="C191">IF(ROWS(C$11:C191)&gt;$E$7,"",INDEX(data!C$11:C$564,SMALL(IF(data!$E$12:$E$564=Summary!$C$7,ROW(data!C$12:C$564)-ROW(data!$E$11)+1),ROWS(C$11:C191))))</f>
        <v/>
      </c>
      <c r="D191" s="32" t="str">
        <f t="array" ref="D191">IF(ROWS(D$11:D191)&gt;$E$7,"",INDEX(data!D$11:D$564,SMALL(IF(data!$E$12:$E$564=Summary!$C$7,ROW(data!D$12:D$564)-ROW(data!$E$11)+1),ROWS(D$11:D191))))</f>
        <v/>
      </c>
      <c r="E191" s="34" t="str">
        <f t="array" ref="E191">IF(ROWS(E$11:E191)&gt;$E$7,"",INDEX(data!F$11:F$564,SMALL(IF(data!$E$12:$E$564=Summary!$C$7,ROW(data!F$12:F$564)-ROW(data!$E$11)+1),ROWS(E$11:E191))))</f>
        <v/>
      </c>
      <c r="F191" s="34" t="str">
        <f t="array" ref="F191">IF(ROWS(F$11:F191)&gt;$E$7,"",INDEX(data!G$11:G$564,SMALL(IF(data!$E$12:$E$564=Summary!$C$7,ROW(data!G$12:G$564)-ROW(data!$E$11)+1),ROWS(F$11:F191))))</f>
        <v/>
      </c>
      <c r="G191" s="36" t="str">
        <f t="array" ref="G191">IF(ROWS(G$11:G191)&gt;$E$7,"",INDEX(data!H$11:H$564,SMALL(IF(data!$E$12:$E$564=Summary!$C$7,ROW(data!H$12:H$564)-ROW(data!$E$11)+1),ROWS(G$11:G191))))</f>
        <v/>
      </c>
      <c r="H191" s="34" t="str">
        <f t="array" ref="H191">IF(ROWS(H$11:H191)&gt;$E$7,"",INDEX(data!I$11:I$564,SMALL(IF(data!$E$12:$E$564=Summary!$C$7,ROW(data!I$12:I$564)-ROW(data!$E$11)+1),ROWS(H$11:H191))))</f>
        <v/>
      </c>
      <c r="I191" s="34" t="str">
        <f t="array" ref="I191">IF(ROWS(I$11:I191)&gt;$E$7,"",INDEX(data!J$11:J$564,SMALL(IF(data!$E$12:$E$564=Summary!$C$7,ROW(data!J$12:J$564)-ROW(data!$E$11)+1),ROWS(I$11:I191))))</f>
        <v/>
      </c>
      <c r="J191" s="36" t="str">
        <f t="array" ref="J191">IF(ROWS(J$11:J191)&gt;$E$7,"",INDEX(data!K$11:K$564,SMALL(IF(data!$E$12:$E$564=Summary!$C$7,ROW(data!K$12:K$564)-ROW(data!$E$11)+1),ROWS(J$11:J191))))</f>
        <v/>
      </c>
      <c r="K191" s="38" t="str">
        <f t="array" ref="K191">IF(ROWS(K$11:K191)&gt;$E$7,"",INDEX(data!L$11:L$564,SMALL(IF(data!$E$12:$E$564=Summary!$C$7,ROW(data!L$12:L$564)-ROW(data!$E$11)+1),ROWS(K$11:K191))))</f>
        <v/>
      </c>
      <c r="L191" s="18"/>
    </row>
    <row r="192" spans="1:12" x14ac:dyDescent="0.2">
      <c r="A192" s="20" t="str">
        <f t="array" ref="A192">IF(ROWS(A$11:A192)&gt;$E$7,"",INDEX(data!A$11:A$564,SMALL(IF(data!$E$12:$E$564=Summary!$C$7,ROW(data!A$12:A$564)-ROW(data!$E$11)+1),ROWS(A$11:A192))))</f>
        <v/>
      </c>
      <c r="B192" s="20" t="str">
        <f t="array" ref="B192">IF(ROWS(B$11:B192)&gt;$E$7,"",INDEX(data!B$11:B$564,SMALL(IF(data!$E$12:$E$564=Summary!$C$7,ROW(data!B$12:B$564)-ROW(data!$E$11)+1),ROWS(B$11:B192))))</f>
        <v/>
      </c>
      <c r="C192" s="20" t="str">
        <f t="array" ref="C192">IF(ROWS(C$11:C192)&gt;$E$7,"",INDEX(data!C$11:C$564,SMALL(IF(data!$E$12:$E$564=Summary!$C$7,ROW(data!C$12:C$564)-ROW(data!$E$11)+1),ROWS(C$11:C192))))</f>
        <v/>
      </c>
      <c r="D192" s="32" t="str">
        <f t="array" ref="D192">IF(ROWS(D$11:D192)&gt;$E$7,"",INDEX(data!D$11:D$564,SMALL(IF(data!$E$12:$E$564=Summary!$C$7,ROW(data!D$12:D$564)-ROW(data!$E$11)+1),ROWS(D$11:D192))))</f>
        <v/>
      </c>
      <c r="E192" s="34" t="str">
        <f t="array" ref="E192">IF(ROWS(E$11:E192)&gt;$E$7,"",INDEX(data!F$11:F$564,SMALL(IF(data!$E$12:$E$564=Summary!$C$7,ROW(data!F$12:F$564)-ROW(data!$E$11)+1),ROWS(E$11:E192))))</f>
        <v/>
      </c>
      <c r="F192" s="34" t="str">
        <f t="array" ref="F192">IF(ROWS(F$11:F192)&gt;$E$7,"",INDEX(data!G$11:G$564,SMALL(IF(data!$E$12:$E$564=Summary!$C$7,ROW(data!G$12:G$564)-ROW(data!$E$11)+1),ROWS(F$11:F192))))</f>
        <v/>
      </c>
      <c r="G192" s="36" t="str">
        <f t="array" ref="G192">IF(ROWS(G$11:G192)&gt;$E$7,"",INDEX(data!H$11:H$564,SMALL(IF(data!$E$12:$E$564=Summary!$C$7,ROW(data!H$12:H$564)-ROW(data!$E$11)+1),ROWS(G$11:G192))))</f>
        <v/>
      </c>
      <c r="H192" s="34" t="str">
        <f t="array" ref="H192">IF(ROWS(H$11:H192)&gt;$E$7,"",INDEX(data!I$11:I$564,SMALL(IF(data!$E$12:$E$564=Summary!$C$7,ROW(data!I$12:I$564)-ROW(data!$E$11)+1),ROWS(H$11:H192))))</f>
        <v/>
      </c>
      <c r="I192" s="34" t="str">
        <f t="array" ref="I192">IF(ROWS(I$11:I192)&gt;$E$7,"",INDEX(data!J$11:J$564,SMALL(IF(data!$E$12:$E$564=Summary!$C$7,ROW(data!J$12:J$564)-ROW(data!$E$11)+1),ROWS(I$11:I192))))</f>
        <v/>
      </c>
      <c r="J192" s="36" t="str">
        <f t="array" ref="J192">IF(ROWS(J$11:J192)&gt;$E$7,"",INDEX(data!K$11:K$564,SMALL(IF(data!$E$12:$E$564=Summary!$C$7,ROW(data!K$12:K$564)-ROW(data!$E$11)+1),ROWS(J$11:J192))))</f>
        <v/>
      </c>
      <c r="K192" s="38" t="str">
        <f t="array" ref="K192">IF(ROWS(K$11:K192)&gt;$E$7,"",INDEX(data!L$11:L$564,SMALL(IF(data!$E$12:$E$564=Summary!$C$7,ROW(data!L$12:L$564)-ROW(data!$E$11)+1),ROWS(K$11:K192))))</f>
        <v/>
      </c>
      <c r="L192" s="18"/>
    </row>
    <row r="193" spans="1:12" x14ac:dyDescent="0.2">
      <c r="A193" s="20" t="str">
        <f t="array" ref="A193">IF(ROWS(A$11:A193)&gt;$E$7,"",INDEX(data!A$11:A$564,SMALL(IF(data!$E$12:$E$564=Summary!$C$7,ROW(data!A$12:A$564)-ROW(data!$E$11)+1),ROWS(A$11:A193))))</f>
        <v/>
      </c>
      <c r="B193" s="20" t="str">
        <f t="array" ref="B193">IF(ROWS(B$11:B193)&gt;$E$7,"",INDEX(data!B$11:B$564,SMALL(IF(data!$E$12:$E$564=Summary!$C$7,ROW(data!B$12:B$564)-ROW(data!$E$11)+1),ROWS(B$11:B193))))</f>
        <v/>
      </c>
      <c r="C193" s="20" t="str">
        <f t="array" ref="C193">IF(ROWS(C$11:C193)&gt;$E$7,"",INDEX(data!C$11:C$564,SMALL(IF(data!$E$12:$E$564=Summary!$C$7,ROW(data!C$12:C$564)-ROW(data!$E$11)+1),ROWS(C$11:C193))))</f>
        <v/>
      </c>
      <c r="D193" s="32" t="str">
        <f t="array" ref="D193">IF(ROWS(D$11:D193)&gt;$E$7,"",INDEX(data!D$11:D$564,SMALL(IF(data!$E$12:$E$564=Summary!$C$7,ROW(data!D$12:D$564)-ROW(data!$E$11)+1),ROWS(D$11:D193))))</f>
        <v/>
      </c>
      <c r="E193" s="34" t="str">
        <f t="array" ref="E193">IF(ROWS(E$11:E193)&gt;$E$7,"",INDEX(data!F$11:F$564,SMALL(IF(data!$E$12:$E$564=Summary!$C$7,ROW(data!F$12:F$564)-ROW(data!$E$11)+1),ROWS(E$11:E193))))</f>
        <v/>
      </c>
      <c r="F193" s="34" t="str">
        <f t="array" ref="F193">IF(ROWS(F$11:F193)&gt;$E$7,"",INDEX(data!G$11:G$564,SMALL(IF(data!$E$12:$E$564=Summary!$C$7,ROW(data!G$12:G$564)-ROW(data!$E$11)+1),ROWS(F$11:F193))))</f>
        <v/>
      </c>
      <c r="G193" s="36" t="str">
        <f t="array" ref="G193">IF(ROWS(G$11:G193)&gt;$E$7,"",INDEX(data!H$11:H$564,SMALL(IF(data!$E$12:$E$564=Summary!$C$7,ROW(data!H$12:H$564)-ROW(data!$E$11)+1),ROWS(G$11:G193))))</f>
        <v/>
      </c>
      <c r="H193" s="34" t="str">
        <f t="array" ref="H193">IF(ROWS(H$11:H193)&gt;$E$7,"",INDEX(data!I$11:I$564,SMALL(IF(data!$E$12:$E$564=Summary!$C$7,ROW(data!I$12:I$564)-ROW(data!$E$11)+1),ROWS(H$11:H193))))</f>
        <v/>
      </c>
      <c r="I193" s="34" t="str">
        <f t="array" ref="I193">IF(ROWS(I$11:I193)&gt;$E$7,"",INDEX(data!J$11:J$564,SMALL(IF(data!$E$12:$E$564=Summary!$C$7,ROW(data!J$12:J$564)-ROW(data!$E$11)+1),ROWS(I$11:I193))))</f>
        <v/>
      </c>
      <c r="J193" s="36" t="str">
        <f t="array" ref="J193">IF(ROWS(J$11:J193)&gt;$E$7,"",INDEX(data!K$11:K$564,SMALL(IF(data!$E$12:$E$564=Summary!$C$7,ROW(data!K$12:K$564)-ROW(data!$E$11)+1),ROWS(J$11:J193))))</f>
        <v/>
      </c>
      <c r="K193" s="38" t="str">
        <f t="array" ref="K193">IF(ROWS(K$11:K193)&gt;$E$7,"",INDEX(data!L$11:L$564,SMALL(IF(data!$E$12:$E$564=Summary!$C$7,ROW(data!L$12:L$564)-ROW(data!$E$11)+1),ROWS(K$11:K193))))</f>
        <v/>
      </c>
      <c r="L193" s="18"/>
    </row>
    <row r="194" spans="1:12" x14ac:dyDescent="0.2">
      <c r="A194" s="20" t="str">
        <f t="array" ref="A194">IF(ROWS(A$11:A194)&gt;$E$7,"",INDEX(data!A$11:A$564,SMALL(IF(data!$E$12:$E$564=Summary!$C$7,ROW(data!A$12:A$564)-ROW(data!$E$11)+1),ROWS(A$11:A194))))</f>
        <v/>
      </c>
      <c r="B194" s="20" t="str">
        <f t="array" ref="B194">IF(ROWS(B$11:B194)&gt;$E$7,"",INDEX(data!B$11:B$564,SMALL(IF(data!$E$12:$E$564=Summary!$C$7,ROW(data!B$12:B$564)-ROW(data!$E$11)+1),ROWS(B$11:B194))))</f>
        <v/>
      </c>
      <c r="C194" s="20" t="str">
        <f t="array" ref="C194">IF(ROWS(C$11:C194)&gt;$E$7,"",INDEX(data!C$11:C$564,SMALL(IF(data!$E$12:$E$564=Summary!$C$7,ROW(data!C$12:C$564)-ROW(data!$E$11)+1),ROWS(C$11:C194))))</f>
        <v/>
      </c>
      <c r="D194" s="32" t="str">
        <f t="array" ref="D194">IF(ROWS(D$11:D194)&gt;$E$7,"",INDEX(data!D$11:D$564,SMALL(IF(data!$E$12:$E$564=Summary!$C$7,ROW(data!D$12:D$564)-ROW(data!$E$11)+1),ROWS(D$11:D194))))</f>
        <v/>
      </c>
      <c r="E194" s="34" t="str">
        <f t="array" ref="E194">IF(ROWS(E$11:E194)&gt;$E$7,"",INDEX(data!F$11:F$564,SMALL(IF(data!$E$12:$E$564=Summary!$C$7,ROW(data!F$12:F$564)-ROW(data!$E$11)+1),ROWS(E$11:E194))))</f>
        <v/>
      </c>
      <c r="F194" s="34" t="str">
        <f t="array" ref="F194">IF(ROWS(F$11:F194)&gt;$E$7,"",INDEX(data!G$11:G$564,SMALL(IF(data!$E$12:$E$564=Summary!$C$7,ROW(data!G$12:G$564)-ROW(data!$E$11)+1),ROWS(F$11:F194))))</f>
        <v/>
      </c>
      <c r="G194" s="36" t="str">
        <f t="array" ref="G194">IF(ROWS(G$11:G194)&gt;$E$7,"",INDEX(data!H$11:H$564,SMALL(IF(data!$E$12:$E$564=Summary!$C$7,ROW(data!H$12:H$564)-ROW(data!$E$11)+1),ROWS(G$11:G194))))</f>
        <v/>
      </c>
      <c r="H194" s="34" t="str">
        <f t="array" ref="H194">IF(ROWS(H$11:H194)&gt;$E$7,"",INDEX(data!I$11:I$564,SMALL(IF(data!$E$12:$E$564=Summary!$C$7,ROW(data!I$12:I$564)-ROW(data!$E$11)+1),ROWS(H$11:H194))))</f>
        <v/>
      </c>
      <c r="I194" s="34" t="str">
        <f t="array" ref="I194">IF(ROWS(I$11:I194)&gt;$E$7,"",INDEX(data!J$11:J$564,SMALL(IF(data!$E$12:$E$564=Summary!$C$7,ROW(data!J$12:J$564)-ROW(data!$E$11)+1),ROWS(I$11:I194))))</f>
        <v/>
      </c>
      <c r="J194" s="36" t="str">
        <f t="array" ref="J194">IF(ROWS(J$11:J194)&gt;$E$7,"",INDEX(data!K$11:K$564,SMALL(IF(data!$E$12:$E$564=Summary!$C$7,ROW(data!K$12:K$564)-ROW(data!$E$11)+1),ROWS(J$11:J194))))</f>
        <v/>
      </c>
      <c r="K194" s="38" t="str">
        <f t="array" ref="K194">IF(ROWS(K$11:K194)&gt;$E$7,"",INDEX(data!L$11:L$564,SMALL(IF(data!$E$12:$E$564=Summary!$C$7,ROW(data!L$12:L$564)-ROW(data!$E$11)+1),ROWS(K$11:K194))))</f>
        <v/>
      </c>
      <c r="L194" s="18"/>
    </row>
    <row r="195" spans="1:12" x14ac:dyDescent="0.2">
      <c r="A195" s="20" t="str">
        <f t="array" ref="A195">IF(ROWS(A$11:A195)&gt;$E$7,"",INDEX(data!A$11:A$564,SMALL(IF(data!$E$12:$E$564=Summary!$C$7,ROW(data!A$12:A$564)-ROW(data!$E$11)+1),ROWS(A$11:A195))))</f>
        <v/>
      </c>
      <c r="B195" s="20" t="str">
        <f t="array" ref="B195">IF(ROWS(B$11:B195)&gt;$E$7,"",INDEX(data!B$11:B$564,SMALL(IF(data!$E$12:$E$564=Summary!$C$7,ROW(data!B$12:B$564)-ROW(data!$E$11)+1),ROWS(B$11:B195))))</f>
        <v/>
      </c>
      <c r="C195" s="20" t="str">
        <f t="array" ref="C195">IF(ROWS(C$11:C195)&gt;$E$7,"",INDEX(data!C$11:C$564,SMALL(IF(data!$E$12:$E$564=Summary!$C$7,ROW(data!C$12:C$564)-ROW(data!$E$11)+1),ROWS(C$11:C195))))</f>
        <v/>
      </c>
      <c r="D195" s="32" t="str">
        <f t="array" ref="D195">IF(ROWS(D$11:D195)&gt;$E$7,"",INDEX(data!D$11:D$564,SMALL(IF(data!$E$12:$E$564=Summary!$C$7,ROW(data!D$12:D$564)-ROW(data!$E$11)+1),ROWS(D$11:D195))))</f>
        <v/>
      </c>
      <c r="E195" s="34" t="str">
        <f t="array" ref="E195">IF(ROWS(E$11:E195)&gt;$E$7,"",INDEX(data!F$11:F$564,SMALL(IF(data!$E$12:$E$564=Summary!$C$7,ROW(data!F$12:F$564)-ROW(data!$E$11)+1),ROWS(E$11:E195))))</f>
        <v/>
      </c>
      <c r="F195" s="34" t="str">
        <f t="array" ref="F195">IF(ROWS(F$11:F195)&gt;$E$7,"",INDEX(data!G$11:G$564,SMALL(IF(data!$E$12:$E$564=Summary!$C$7,ROW(data!G$12:G$564)-ROW(data!$E$11)+1),ROWS(F$11:F195))))</f>
        <v/>
      </c>
      <c r="G195" s="36" t="str">
        <f t="array" ref="G195">IF(ROWS(G$11:G195)&gt;$E$7,"",INDEX(data!H$11:H$564,SMALL(IF(data!$E$12:$E$564=Summary!$C$7,ROW(data!H$12:H$564)-ROW(data!$E$11)+1),ROWS(G$11:G195))))</f>
        <v/>
      </c>
      <c r="H195" s="34" t="str">
        <f t="array" ref="H195">IF(ROWS(H$11:H195)&gt;$E$7,"",INDEX(data!I$11:I$564,SMALL(IF(data!$E$12:$E$564=Summary!$C$7,ROW(data!I$12:I$564)-ROW(data!$E$11)+1),ROWS(H$11:H195))))</f>
        <v/>
      </c>
      <c r="I195" s="34" t="str">
        <f t="array" ref="I195">IF(ROWS(I$11:I195)&gt;$E$7,"",INDEX(data!J$11:J$564,SMALL(IF(data!$E$12:$E$564=Summary!$C$7,ROW(data!J$12:J$564)-ROW(data!$E$11)+1),ROWS(I$11:I195))))</f>
        <v/>
      </c>
      <c r="J195" s="36" t="str">
        <f t="array" ref="J195">IF(ROWS(J$11:J195)&gt;$E$7,"",INDEX(data!K$11:K$564,SMALL(IF(data!$E$12:$E$564=Summary!$C$7,ROW(data!K$12:K$564)-ROW(data!$E$11)+1),ROWS(J$11:J195))))</f>
        <v/>
      </c>
      <c r="K195" s="38" t="str">
        <f t="array" ref="K195">IF(ROWS(K$11:K195)&gt;$E$7,"",INDEX(data!L$11:L$564,SMALL(IF(data!$E$12:$E$564=Summary!$C$7,ROW(data!L$12:L$564)-ROW(data!$E$11)+1),ROWS(K$11:K195))))</f>
        <v/>
      </c>
      <c r="L195" s="18"/>
    </row>
    <row r="196" spans="1:12" x14ac:dyDescent="0.2">
      <c r="A196" s="20" t="str">
        <f t="array" ref="A196">IF(ROWS(A$11:A196)&gt;$E$7,"",INDEX(data!A$11:A$564,SMALL(IF(data!$E$12:$E$564=Summary!$C$7,ROW(data!A$12:A$564)-ROW(data!$E$11)+1),ROWS(A$11:A196))))</f>
        <v/>
      </c>
      <c r="B196" s="20" t="str">
        <f t="array" ref="B196">IF(ROWS(B$11:B196)&gt;$E$7,"",INDEX(data!B$11:B$564,SMALL(IF(data!$E$12:$E$564=Summary!$C$7,ROW(data!B$12:B$564)-ROW(data!$E$11)+1),ROWS(B$11:B196))))</f>
        <v/>
      </c>
      <c r="C196" s="20" t="str">
        <f t="array" ref="C196">IF(ROWS(C$11:C196)&gt;$E$7,"",INDEX(data!C$11:C$564,SMALL(IF(data!$E$12:$E$564=Summary!$C$7,ROW(data!C$12:C$564)-ROW(data!$E$11)+1),ROWS(C$11:C196))))</f>
        <v/>
      </c>
      <c r="D196" s="32" t="str">
        <f t="array" ref="D196">IF(ROWS(D$11:D196)&gt;$E$7,"",INDEX(data!D$11:D$564,SMALL(IF(data!$E$12:$E$564=Summary!$C$7,ROW(data!D$12:D$564)-ROW(data!$E$11)+1),ROWS(D$11:D196))))</f>
        <v/>
      </c>
      <c r="E196" s="34" t="str">
        <f t="array" ref="E196">IF(ROWS(E$11:E196)&gt;$E$7,"",INDEX(data!F$11:F$564,SMALL(IF(data!$E$12:$E$564=Summary!$C$7,ROW(data!F$12:F$564)-ROW(data!$E$11)+1),ROWS(E$11:E196))))</f>
        <v/>
      </c>
      <c r="F196" s="34" t="str">
        <f t="array" ref="F196">IF(ROWS(F$11:F196)&gt;$E$7,"",INDEX(data!G$11:G$564,SMALL(IF(data!$E$12:$E$564=Summary!$C$7,ROW(data!G$12:G$564)-ROW(data!$E$11)+1),ROWS(F$11:F196))))</f>
        <v/>
      </c>
      <c r="G196" s="36" t="str">
        <f t="array" ref="G196">IF(ROWS(G$11:G196)&gt;$E$7,"",INDEX(data!H$11:H$564,SMALL(IF(data!$E$12:$E$564=Summary!$C$7,ROW(data!H$12:H$564)-ROW(data!$E$11)+1),ROWS(G$11:G196))))</f>
        <v/>
      </c>
      <c r="H196" s="34" t="str">
        <f t="array" ref="H196">IF(ROWS(H$11:H196)&gt;$E$7,"",INDEX(data!I$11:I$564,SMALL(IF(data!$E$12:$E$564=Summary!$C$7,ROW(data!I$12:I$564)-ROW(data!$E$11)+1),ROWS(H$11:H196))))</f>
        <v/>
      </c>
      <c r="I196" s="34" t="str">
        <f t="array" ref="I196">IF(ROWS(I$11:I196)&gt;$E$7,"",INDEX(data!J$11:J$564,SMALL(IF(data!$E$12:$E$564=Summary!$C$7,ROW(data!J$12:J$564)-ROW(data!$E$11)+1),ROWS(I$11:I196))))</f>
        <v/>
      </c>
      <c r="J196" s="36" t="str">
        <f t="array" ref="J196">IF(ROWS(J$11:J196)&gt;$E$7,"",INDEX(data!K$11:K$564,SMALL(IF(data!$E$12:$E$564=Summary!$C$7,ROW(data!K$12:K$564)-ROW(data!$E$11)+1),ROWS(J$11:J196))))</f>
        <v/>
      </c>
      <c r="K196" s="38" t="str">
        <f t="array" ref="K196">IF(ROWS(K$11:K196)&gt;$E$7,"",INDEX(data!L$11:L$564,SMALL(IF(data!$E$12:$E$564=Summary!$C$7,ROW(data!L$12:L$564)-ROW(data!$E$11)+1),ROWS(K$11:K196))))</f>
        <v/>
      </c>
      <c r="L196" s="18"/>
    </row>
    <row r="197" spans="1:12" x14ac:dyDescent="0.2">
      <c r="A197" s="20" t="str">
        <f t="array" ref="A197">IF(ROWS(A$11:A197)&gt;$E$7,"",INDEX(data!A$11:A$564,SMALL(IF(data!$E$12:$E$564=Summary!$C$7,ROW(data!A$12:A$564)-ROW(data!$E$11)+1),ROWS(A$11:A197))))</f>
        <v/>
      </c>
      <c r="B197" s="20" t="str">
        <f t="array" ref="B197">IF(ROWS(B$11:B197)&gt;$E$7,"",INDEX(data!B$11:B$564,SMALL(IF(data!$E$12:$E$564=Summary!$C$7,ROW(data!B$12:B$564)-ROW(data!$E$11)+1),ROWS(B$11:B197))))</f>
        <v/>
      </c>
      <c r="C197" s="20" t="str">
        <f t="array" ref="C197">IF(ROWS(C$11:C197)&gt;$E$7,"",INDEX(data!C$11:C$564,SMALL(IF(data!$E$12:$E$564=Summary!$C$7,ROW(data!C$12:C$564)-ROW(data!$E$11)+1),ROWS(C$11:C197))))</f>
        <v/>
      </c>
      <c r="D197" s="32" t="str">
        <f t="array" ref="D197">IF(ROWS(D$11:D197)&gt;$E$7,"",INDEX(data!D$11:D$564,SMALL(IF(data!$E$12:$E$564=Summary!$C$7,ROW(data!D$12:D$564)-ROW(data!$E$11)+1),ROWS(D$11:D197))))</f>
        <v/>
      </c>
      <c r="E197" s="34" t="str">
        <f t="array" ref="E197">IF(ROWS(E$11:E197)&gt;$E$7,"",INDEX(data!F$11:F$564,SMALL(IF(data!$E$12:$E$564=Summary!$C$7,ROW(data!F$12:F$564)-ROW(data!$E$11)+1),ROWS(E$11:E197))))</f>
        <v/>
      </c>
      <c r="F197" s="34" t="str">
        <f t="array" ref="F197">IF(ROWS(F$11:F197)&gt;$E$7,"",INDEX(data!G$11:G$564,SMALL(IF(data!$E$12:$E$564=Summary!$C$7,ROW(data!G$12:G$564)-ROW(data!$E$11)+1),ROWS(F$11:F197))))</f>
        <v/>
      </c>
      <c r="G197" s="36" t="str">
        <f t="array" ref="G197">IF(ROWS(G$11:G197)&gt;$E$7,"",INDEX(data!H$11:H$564,SMALL(IF(data!$E$12:$E$564=Summary!$C$7,ROW(data!H$12:H$564)-ROW(data!$E$11)+1),ROWS(G$11:G197))))</f>
        <v/>
      </c>
      <c r="H197" s="34" t="str">
        <f t="array" ref="H197">IF(ROWS(H$11:H197)&gt;$E$7,"",INDEX(data!I$11:I$564,SMALL(IF(data!$E$12:$E$564=Summary!$C$7,ROW(data!I$12:I$564)-ROW(data!$E$11)+1),ROWS(H$11:H197))))</f>
        <v/>
      </c>
      <c r="I197" s="34" t="str">
        <f t="array" ref="I197">IF(ROWS(I$11:I197)&gt;$E$7,"",INDEX(data!J$11:J$564,SMALL(IF(data!$E$12:$E$564=Summary!$C$7,ROW(data!J$12:J$564)-ROW(data!$E$11)+1),ROWS(I$11:I197))))</f>
        <v/>
      </c>
      <c r="J197" s="36" t="str">
        <f t="array" ref="J197">IF(ROWS(J$11:J197)&gt;$E$7,"",INDEX(data!K$11:K$564,SMALL(IF(data!$E$12:$E$564=Summary!$C$7,ROW(data!K$12:K$564)-ROW(data!$E$11)+1),ROWS(J$11:J197))))</f>
        <v/>
      </c>
      <c r="K197" s="38" t="str">
        <f t="array" ref="K197">IF(ROWS(K$11:K197)&gt;$E$7,"",INDEX(data!L$11:L$564,SMALL(IF(data!$E$12:$E$564=Summary!$C$7,ROW(data!L$12:L$564)-ROW(data!$E$11)+1),ROWS(K$11:K197))))</f>
        <v/>
      </c>
      <c r="L197" s="18"/>
    </row>
    <row r="198" spans="1:12" x14ac:dyDescent="0.2">
      <c r="A198" s="20" t="str">
        <f t="array" ref="A198">IF(ROWS(A$11:A198)&gt;$E$7,"",INDEX(data!A$11:A$564,SMALL(IF(data!$E$12:$E$564=Summary!$C$7,ROW(data!A$12:A$564)-ROW(data!$E$11)+1),ROWS(A$11:A198))))</f>
        <v/>
      </c>
      <c r="B198" s="20" t="str">
        <f t="array" ref="B198">IF(ROWS(B$11:B198)&gt;$E$7,"",INDEX(data!B$11:B$564,SMALL(IF(data!$E$12:$E$564=Summary!$C$7,ROW(data!B$12:B$564)-ROW(data!$E$11)+1),ROWS(B$11:B198))))</f>
        <v/>
      </c>
      <c r="C198" s="20" t="str">
        <f t="array" ref="C198">IF(ROWS(C$11:C198)&gt;$E$7,"",INDEX(data!C$11:C$564,SMALL(IF(data!$E$12:$E$564=Summary!$C$7,ROW(data!C$12:C$564)-ROW(data!$E$11)+1),ROWS(C$11:C198))))</f>
        <v/>
      </c>
      <c r="D198" s="32" t="str">
        <f t="array" ref="D198">IF(ROWS(D$11:D198)&gt;$E$7,"",INDEX(data!D$11:D$564,SMALL(IF(data!$E$12:$E$564=Summary!$C$7,ROW(data!D$12:D$564)-ROW(data!$E$11)+1),ROWS(D$11:D198))))</f>
        <v/>
      </c>
      <c r="E198" s="34" t="str">
        <f t="array" ref="E198">IF(ROWS(E$11:E198)&gt;$E$7,"",INDEX(data!F$11:F$564,SMALL(IF(data!$E$12:$E$564=Summary!$C$7,ROW(data!F$12:F$564)-ROW(data!$E$11)+1),ROWS(E$11:E198))))</f>
        <v/>
      </c>
      <c r="F198" s="34" t="str">
        <f t="array" ref="F198">IF(ROWS(F$11:F198)&gt;$E$7,"",INDEX(data!G$11:G$564,SMALL(IF(data!$E$12:$E$564=Summary!$C$7,ROW(data!G$12:G$564)-ROW(data!$E$11)+1),ROWS(F$11:F198))))</f>
        <v/>
      </c>
      <c r="G198" s="36" t="str">
        <f t="array" ref="G198">IF(ROWS(G$11:G198)&gt;$E$7,"",INDEX(data!H$11:H$564,SMALL(IF(data!$E$12:$E$564=Summary!$C$7,ROW(data!H$12:H$564)-ROW(data!$E$11)+1),ROWS(G$11:G198))))</f>
        <v/>
      </c>
      <c r="H198" s="34" t="str">
        <f t="array" ref="H198">IF(ROWS(H$11:H198)&gt;$E$7,"",INDEX(data!I$11:I$564,SMALL(IF(data!$E$12:$E$564=Summary!$C$7,ROW(data!I$12:I$564)-ROW(data!$E$11)+1),ROWS(H$11:H198))))</f>
        <v/>
      </c>
      <c r="I198" s="34" t="str">
        <f t="array" ref="I198">IF(ROWS(I$11:I198)&gt;$E$7,"",INDEX(data!J$11:J$564,SMALL(IF(data!$E$12:$E$564=Summary!$C$7,ROW(data!J$12:J$564)-ROW(data!$E$11)+1),ROWS(I$11:I198))))</f>
        <v/>
      </c>
      <c r="J198" s="36" t="str">
        <f t="array" ref="J198">IF(ROWS(J$11:J198)&gt;$E$7,"",INDEX(data!K$11:K$564,SMALL(IF(data!$E$12:$E$564=Summary!$C$7,ROW(data!K$12:K$564)-ROW(data!$E$11)+1),ROWS(J$11:J198))))</f>
        <v/>
      </c>
      <c r="K198" s="38" t="str">
        <f t="array" ref="K198">IF(ROWS(K$11:K198)&gt;$E$7,"",INDEX(data!L$11:L$564,SMALL(IF(data!$E$12:$E$564=Summary!$C$7,ROW(data!L$12:L$564)-ROW(data!$E$11)+1),ROWS(K$11:K198))))</f>
        <v/>
      </c>
      <c r="L198" s="18"/>
    </row>
    <row r="199" spans="1:12" x14ac:dyDescent="0.2">
      <c r="A199" s="20" t="str">
        <f t="array" ref="A199">IF(ROWS(A$11:A199)&gt;$E$7,"",INDEX(data!A$11:A$564,SMALL(IF(data!$E$12:$E$564=Summary!$C$7,ROW(data!A$12:A$564)-ROW(data!$E$11)+1),ROWS(A$11:A199))))</f>
        <v/>
      </c>
      <c r="B199" s="20" t="str">
        <f t="array" ref="B199">IF(ROWS(B$11:B199)&gt;$E$7,"",INDEX(data!B$11:B$564,SMALL(IF(data!$E$12:$E$564=Summary!$C$7,ROW(data!B$12:B$564)-ROW(data!$E$11)+1),ROWS(B$11:B199))))</f>
        <v/>
      </c>
      <c r="C199" s="20" t="str">
        <f t="array" ref="C199">IF(ROWS(C$11:C199)&gt;$E$7,"",INDEX(data!C$11:C$564,SMALL(IF(data!$E$12:$E$564=Summary!$C$7,ROW(data!C$12:C$564)-ROW(data!$E$11)+1),ROWS(C$11:C199))))</f>
        <v/>
      </c>
      <c r="D199" s="32" t="str">
        <f t="array" ref="D199">IF(ROWS(D$11:D199)&gt;$E$7,"",INDEX(data!D$11:D$564,SMALL(IF(data!$E$12:$E$564=Summary!$C$7,ROW(data!D$12:D$564)-ROW(data!$E$11)+1),ROWS(D$11:D199))))</f>
        <v/>
      </c>
      <c r="E199" s="34" t="str">
        <f t="array" ref="E199">IF(ROWS(E$11:E199)&gt;$E$7,"",INDEX(data!F$11:F$564,SMALL(IF(data!$E$12:$E$564=Summary!$C$7,ROW(data!F$12:F$564)-ROW(data!$E$11)+1),ROWS(E$11:E199))))</f>
        <v/>
      </c>
      <c r="F199" s="34" t="str">
        <f t="array" ref="F199">IF(ROWS(F$11:F199)&gt;$E$7,"",INDEX(data!G$11:G$564,SMALL(IF(data!$E$12:$E$564=Summary!$C$7,ROW(data!G$12:G$564)-ROW(data!$E$11)+1),ROWS(F$11:F199))))</f>
        <v/>
      </c>
      <c r="G199" s="36" t="str">
        <f t="array" ref="G199">IF(ROWS(G$11:G199)&gt;$E$7,"",INDEX(data!H$11:H$564,SMALL(IF(data!$E$12:$E$564=Summary!$C$7,ROW(data!H$12:H$564)-ROW(data!$E$11)+1),ROWS(G$11:G199))))</f>
        <v/>
      </c>
      <c r="H199" s="34" t="str">
        <f t="array" ref="H199">IF(ROWS(H$11:H199)&gt;$E$7,"",INDEX(data!I$11:I$564,SMALL(IF(data!$E$12:$E$564=Summary!$C$7,ROW(data!I$12:I$564)-ROW(data!$E$11)+1),ROWS(H$11:H199))))</f>
        <v/>
      </c>
      <c r="I199" s="34" t="str">
        <f t="array" ref="I199">IF(ROWS(I$11:I199)&gt;$E$7,"",INDEX(data!J$11:J$564,SMALL(IF(data!$E$12:$E$564=Summary!$C$7,ROW(data!J$12:J$564)-ROW(data!$E$11)+1),ROWS(I$11:I199))))</f>
        <v/>
      </c>
      <c r="J199" s="36" t="str">
        <f t="array" ref="J199">IF(ROWS(J$11:J199)&gt;$E$7,"",INDEX(data!K$11:K$564,SMALL(IF(data!$E$12:$E$564=Summary!$C$7,ROW(data!K$12:K$564)-ROW(data!$E$11)+1),ROWS(J$11:J199))))</f>
        <v/>
      </c>
      <c r="K199" s="38" t="str">
        <f t="array" ref="K199">IF(ROWS(K$11:K199)&gt;$E$7,"",INDEX(data!L$11:L$564,SMALL(IF(data!$E$12:$E$564=Summary!$C$7,ROW(data!L$12:L$564)-ROW(data!$E$11)+1),ROWS(K$11:K199))))</f>
        <v/>
      </c>
      <c r="L199" s="18"/>
    </row>
    <row r="200" spans="1:12" x14ac:dyDescent="0.2">
      <c r="A200" s="20" t="str">
        <f t="array" ref="A200">IF(ROWS(A$11:A200)&gt;$E$7,"",INDEX(data!A$11:A$564,SMALL(IF(data!$E$12:$E$564=Summary!$C$7,ROW(data!A$12:A$564)-ROW(data!$E$11)+1),ROWS(A$11:A200))))</f>
        <v/>
      </c>
      <c r="B200" s="20" t="str">
        <f t="array" ref="B200">IF(ROWS(B$11:B200)&gt;$E$7,"",INDEX(data!B$11:B$564,SMALL(IF(data!$E$12:$E$564=Summary!$C$7,ROW(data!B$12:B$564)-ROW(data!$E$11)+1),ROWS(B$11:B200))))</f>
        <v/>
      </c>
      <c r="C200" s="20" t="str">
        <f t="array" ref="C200">IF(ROWS(C$11:C200)&gt;$E$7,"",INDEX(data!C$11:C$564,SMALL(IF(data!$E$12:$E$564=Summary!$C$7,ROW(data!C$12:C$564)-ROW(data!$E$11)+1),ROWS(C$11:C200))))</f>
        <v/>
      </c>
      <c r="D200" s="32" t="str">
        <f t="array" ref="D200">IF(ROWS(D$11:D200)&gt;$E$7,"",INDEX(data!D$11:D$564,SMALL(IF(data!$E$12:$E$564=Summary!$C$7,ROW(data!D$12:D$564)-ROW(data!$E$11)+1),ROWS(D$11:D200))))</f>
        <v/>
      </c>
      <c r="E200" s="34" t="str">
        <f t="array" ref="E200">IF(ROWS(E$11:E200)&gt;$E$7,"",INDEX(data!F$11:F$564,SMALL(IF(data!$E$12:$E$564=Summary!$C$7,ROW(data!F$12:F$564)-ROW(data!$E$11)+1),ROWS(E$11:E200))))</f>
        <v/>
      </c>
      <c r="F200" s="34" t="str">
        <f t="array" ref="F200">IF(ROWS(F$11:F200)&gt;$E$7,"",INDEX(data!G$11:G$564,SMALL(IF(data!$E$12:$E$564=Summary!$C$7,ROW(data!G$12:G$564)-ROW(data!$E$11)+1),ROWS(F$11:F200))))</f>
        <v/>
      </c>
      <c r="G200" s="36" t="str">
        <f t="array" ref="G200">IF(ROWS(G$11:G200)&gt;$E$7,"",INDEX(data!H$11:H$564,SMALL(IF(data!$E$12:$E$564=Summary!$C$7,ROW(data!H$12:H$564)-ROW(data!$E$11)+1),ROWS(G$11:G200))))</f>
        <v/>
      </c>
      <c r="H200" s="34" t="str">
        <f t="array" ref="H200">IF(ROWS(H$11:H200)&gt;$E$7,"",INDEX(data!I$11:I$564,SMALL(IF(data!$E$12:$E$564=Summary!$C$7,ROW(data!I$12:I$564)-ROW(data!$E$11)+1),ROWS(H$11:H200))))</f>
        <v/>
      </c>
      <c r="I200" s="34" t="str">
        <f t="array" ref="I200">IF(ROWS(I$11:I200)&gt;$E$7,"",INDEX(data!J$11:J$564,SMALL(IF(data!$E$12:$E$564=Summary!$C$7,ROW(data!J$12:J$564)-ROW(data!$E$11)+1),ROWS(I$11:I200))))</f>
        <v/>
      </c>
      <c r="J200" s="36" t="str">
        <f t="array" ref="J200">IF(ROWS(J$11:J200)&gt;$E$7,"",INDEX(data!K$11:K$564,SMALL(IF(data!$E$12:$E$564=Summary!$C$7,ROW(data!K$12:K$564)-ROW(data!$E$11)+1),ROWS(J$11:J200))))</f>
        <v/>
      </c>
      <c r="K200" s="38" t="str">
        <f t="array" ref="K200">IF(ROWS(K$11:K200)&gt;$E$7,"",INDEX(data!L$11:L$564,SMALL(IF(data!$E$12:$E$564=Summary!$C$7,ROW(data!L$12:L$564)-ROW(data!$E$11)+1),ROWS(K$11:K200))))</f>
        <v/>
      </c>
      <c r="L200" s="18"/>
    </row>
    <row r="201" spans="1:12" x14ac:dyDescent="0.2">
      <c r="A201" s="20" t="str">
        <f t="array" ref="A201">IF(ROWS(A$11:A201)&gt;$E$7,"",INDEX(data!A$11:A$564,SMALL(IF(data!$E$12:$E$564=Summary!$C$7,ROW(data!A$12:A$564)-ROW(data!$E$11)+1),ROWS(A$11:A201))))</f>
        <v/>
      </c>
      <c r="B201" s="20" t="str">
        <f t="array" ref="B201">IF(ROWS(B$11:B201)&gt;$E$7,"",INDEX(data!B$11:B$564,SMALL(IF(data!$E$12:$E$564=Summary!$C$7,ROW(data!B$12:B$564)-ROW(data!$E$11)+1),ROWS(B$11:B201))))</f>
        <v/>
      </c>
      <c r="C201" s="20" t="str">
        <f t="array" ref="C201">IF(ROWS(C$11:C201)&gt;$E$7,"",INDEX(data!C$11:C$564,SMALL(IF(data!$E$12:$E$564=Summary!$C$7,ROW(data!C$12:C$564)-ROW(data!$E$11)+1),ROWS(C$11:C201))))</f>
        <v/>
      </c>
      <c r="D201" s="32" t="str">
        <f t="array" ref="D201">IF(ROWS(D$11:D201)&gt;$E$7,"",INDEX(data!D$11:D$564,SMALL(IF(data!$E$12:$E$564=Summary!$C$7,ROW(data!D$12:D$564)-ROW(data!$E$11)+1),ROWS(D$11:D201))))</f>
        <v/>
      </c>
      <c r="E201" s="34" t="str">
        <f t="array" ref="E201">IF(ROWS(E$11:E201)&gt;$E$7,"",INDEX(data!F$11:F$564,SMALL(IF(data!$E$12:$E$564=Summary!$C$7,ROW(data!F$12:F$564)-ROW(data!$E$11)+1),ROWS(E$11:E201))))</f>
        <v/>
      </c>
      <c r="F201" s="34" t="str">
        <f t="array" ref="F201">IF(ROWS(F$11:F201)&gt;$E$7,"",INDEX(data!G$11:G$564,SMALL(IF(data!$E$12:$E$564=Summary!$C$7,ROW(data!G$12:G$564)-ROW(data!$E$11)+1),ROWS(F$11:F201))))</f>
        <v/>
      </c>
      <c r="G201" s="36" t="str">
        <f t="array" ref="G201">IF(ROWS(G$11:G201)&gt;$E$7,"",INDEX(data!H$11:H$564,SMALL(IF(data!$E$12:$E$564=Summary!$C$7,ROW(data!H$12:H$564)-ROW(data!$E$11)+1),ROWS(G$11:G201))))</f>
        <v/>
      </c>
      <c r="H201" s="34" t="str">
        <f t="array" ref="H201">IF(ROWS(H$11:H201)&gt;$E$7,"",INDEX(data!I$11:I$564,SMALL(IF(data!$E$12:$E$564=Summary!$C$7,ROW(data!I$12:I$564)-ROW(data!$E$11)+1),ROWS(H$11:H201))))</f>
        <v/>
      </c>
      <c r="I201" s="34" t="str">
        <f t="array" ref="I201">IF(ROWS(I$11:I201)&gt;$E$7,"",INDEX(data!J$11:J$564,SMALL(IF(data!$E$12:$E$564=Summary!$C$7,ROW(data!J$12:J$564)-ROW(data!$E$11)+1),ROWS(I$11:I201))))</f>
        <v/>
      </c>
      <c r="J201" s="36" t="str">
        <f t="array" ref="J201">IF(ROWS(J$11:J201)&gt;$E$7,"",INDEX(data!K$11:K$564,SMALL(IF(data!$E$12:$E$564=Summary!$C$7,ROW(data!K$12:K$564)-ROW(data!$E$11)+1),ROWS(J$11:J201))))</f>
        <v/>
      </c>
      <c r="K201" s="38" t="str">
        <f t="array" ref="K201">IF(ROWS(K$11:K201)&gt;$E$7,"",INDEX(data!L$11:L$564,SMALL(IF(data!$E$12:$E$564=Summary!$C$7,ROW(data!L$12:L$564)-ROW(data!$E$11)+1),ROWS(K$11:K201))))</f>
        <v/>
      </c>
      <c r="L201" s="18"/>
    </row>
    <row r="202" spans="1:12" x14ac:dyDescent="0.2">
      <c r="A202" s="20" t="str">
        <f t="array" ref="A202">IF(ROWS(A$11:A202)&gt;$E$7,"",INDEX(data!A$11:A$564,SMALL(IF(data!$E$12:$E$564=Summary!$C$7,ROW(data!A$12:A$564)-ROW(data!$E$11)+1),ROWS(A$11:A202))))</f>
        <v/>
      </c>
      <c r="B202" s="20" t="str">
        <f t="array" ref="B202">IF(ROWS(B$11:B202)&gt;$E$7,"",INDEX(data!B$11:B$564,SMALL(IF(data!$E$12:$E$564=Summary!$C$7,ROW(data!B$12:B$564)-ROW(data!$E$11)+1),ROWS(B$11:B202))))</f>
        <v/>
      </c>
      <c r="C202" s="20" t="str">
        <f t="array" ref="C202">IF(ROWS(C$11:C202)&gt;$E$7,"",INDEX(data!C$11:C$564,SMALL(IF(data!$E$12:$E$564=Summary!$C$7,ROW(data!C$12:C$564)-ROW(data!$E$11)+1),ROWS(C$11:C202))))</f>
        <v/>
      </c>
      <c r="D202" s="32" t="str">
        <f t="array" ref="D202">IF(ROWS(D$11:D202)&gt;$E$7,"",INDEX(data!D$11:D$564,SMALL(IF(data!$E$12:$E$564=Summary!$C$7,ROW(data!D$12:D$564)-ROW(data!$E$11)+1),ROWS(D$11:D202))))</f>
        <v/>
      </c>
      <c r="E202" s="34" t="str">
        <f t="array" ref="E202">IF(ROWS(E$11:E202)&gt;$E$7,"",INDEX(data!F$11:F$564,SMALL(IF(data!$E$12:$E$564=Summary!$C$7,ROW(data!F$12:F$564)-ROW(data!$E$11)+1),ROWS(E$11:E202))))</f>
        <v/>
      </c>
      <c r="F202" s="34" t="str">
        <f t="array" ref="F202">IF(ROWS(F$11:F202)&gt;$E$7,"",INDEX(data!G$11:G$564,SMALL(IF(data!$E$12:$E$564=Summary!$C$7,ROW(data!G$12:G$564)-ROW(data!$E$11)+1),ROWS(F$11:F202))))</f>
        <v/>
      </c>
      <c r="G202" s="36" t="str">
        <f t="array" ref="G202">IF(ROWS(G$11:G202)&gt;$E$7,"",INDEX(data!H$11:H$564,SMALL(IF(data!$E$12:$E$564=Summary!$C$7,ROW(data!H$12:H$564)-ROW(data!$E$11)+1),ROWS(G$11:G202))))</f>
        <v/>
      </c>
      <c r="H202" s="34" t="str">
        <f t="array" ref="H202">IF(ROWS(H$11:H202)&gt;$E$7,"",INDEX(data!I$11:I$564,SMALL(IF(data!$E$12:$E$564=Summary!$C$7,ROW(data!I$12:I$564)-ROW(data!$E$11)+1),ROWS(H$11:H202))))</f>
        <v/>
      </c>
      <c r="I202" s="34" t="str">
        <f t="array" ref="I202">IF(ROWS(I$11:I202)&gt;$E$7,"",INDEX(data!J$11:J$564,SMALL(IF(data!$E$12:$E$564=Summary!$C$7,ROW(data!J$12:J$564)-ROW(data!$E$11)+1),ROWS(I$11:I202))))</f>
        <v/>
      </c>
      <c r="J202" s="36" t="str">
        <f t="array" ref="J202">IF(ROWS(J$11:J202)&gt;$E$7,"",INDEX(data!K$11:K$564,SMALL(IF(data!$E$12:$E$564=Summary!$C$7,ROW(data!K$12:K$564)-ROW(data!$E$11)+1),ROWS(J$11:J202))))</f>
        <v/>
      </c>
      <c r="K202" s="38" t="str">
        <f t="array" ref="K202">IF(ROWS(K$11:K202)&gt;$E$7,"",INDEX(data!L$11:L$564,SMALL(IF(data!$E$12:$E$564=Summary!$C$7,ROW(data!L$12:L$564)-ROW(data!$E$11)+1),ROWS(K$11:K202))))</f>
        <v/>
      </c>
      <c r="L202" s="18"/>
    </row>
    <row r="203" spans="1:12" x14ac:dyDescent="0.2">
      <c r="A203" s="20" t="str">
        <f t="array" ref="A203">IF(ROWS(A$11:A203)&gt;$E$7,"",INDEX(data!A$11:A$564,SMALL(IF(data!$E$12:$E$564=Summary!$C$7,ROW(data!A$12:A$564)-ROW(data!$E$11)+1),ROWS(A$11:A203))))</f>
        <v/>
      </c>
      <c r="B203" s="20" t="str">
        <f t="array" ref="B203">IF(ROWS(B$11:B203)&gt;$E$7,"",INDEX(data!B$11:B$564,SMALL(IF(data!$E$12:$E$564=Summary!$C$7,ROW(data!B$12:B$564)-ROW(data!$E$11)+1),ROWS(B$11:B203))))</f>
        <v/>
      </c>
      <c r="C203" s="20" t="str">
        <f t="array" ref="C203">IF(ROWS(C$11:C203)&gt;$E$7,"",INDEX(data!C$11:C$564,SMALL(IF(data!$E$12:$E$564=Summary!$C$7,ROW(data!C$12:C$564)-ROW(data!$E$11)+1),ROWS(C$11:C203))))</f>
        <v/>
      </c>
      <c r="D203" s="32" t="str">
        <f t="array" ref="D203">IF(ROWS(D$11:D203)&gt;$E$7,"",INDEX(data!D$11:D$564,SMALL(IF(data!$E$12:$E$564=Summary!$C$7,ROW(data!D$12:D$564)-ROW(data!$E$11)+1),ROWS(D$11:D203))))</f>
        <v/>
      </c>
      <c r="E203" s="34" t="str">
        <f t="array" ref="E203">IF(ROWS(E$11:E203)&gt;$E$7,"",INDEX(data!F$11:F$564,SMALL(IF(data!$E$12:$E$564=Summary!$C$7,ROW(data!F$12:F$564)-ROW(data!$E$11)+1),ROWS(E$11:E203))))</f>
        <v/>
      </c>
      <c r="F203" s="34" t="str">
        <f t="array" ref="F203">IF(ROWS(F$11:F203)&gt;$E$7,"",INDEX(data!G$11:G$564,SMALL(IF(data!$E$12:$E$564=Summary!$C$7,ROW(data!G$12:G$564)-ROW(data!$E$11)+1),ROWS(F$11:F203))))</f>
        <v/>
      </c>
      <c r="G203" s="36" t="str">
        <f t="array" ref="G203">IF(ROWS(G$11:G203)&gt;$E$7,"",INDEX(data!H$11:H$564,SMALL(IF(data!$E$12:$E$564=Summary!$C$7,ROW(data!H$12:H$564)-ROW(data!$E$11)+1),ROWS(G$11:G203))))</f>
        <v/>
      </c>
      <c r="H203" s="34" t="str">
        <f t="array" ref="H203">IF(ROWS(H$11:H203)&gt;$E$7,"",INDEX(data!I$11:I$564,SMALL(IF(data!$E$12:$E$564=Summary!$C$7,ROW(data!I$12:I$564)-ROW(data!$E$11)+1),ROWS(H$11:H203))))</f>
        <v/>
      </c>
      <c r="I203" s="34" t="str">
        <f t="array" ref="I203">IF(ROWS(I$11:I203)&gt;$E$7,"",INDEX(data!J$11:J$564,SMALL(IF(data!$E$12:$E$564=Summary!$C$7,ROW(data!J$12:J$564)-ROW(data!$E$11)+1),ROWS(I$11:I203))))</f>
        <v/>
      </c>
      <c r="J203" s="36" t="str">
        <f t="array" ref="J203">IF(ROWS(J$11:J203)&gt;$E$7,"",INDEX(data!K$11:K$564,SMALL(IF(data!$E$12:$E$564=Summary!$C$7,ROW(data!K$12:K$564)-ROW(data!$E$11)+1),ROWS(J$11:J203))))</f>
        <v/>
      </c>
      <c r="K203" s="38" t="str">
        <f t="array" ref="K203">IF(ROWS(K$11:K203)&gt;$E$7,"",INDEX(data!L$11:L$564,SMALL(IF(data!$E$12:$E$564=Summary!$C$7,ROW(data!L$12:L$564)-ROW(data!$E$11)+1),ROWS(K$11:K203))))</f>
        <v/>
      </c>
      <c r="L203" s="18"/>
    </row>
    <row r="204" spans="1:12" x14ac:dyDescent="0.2">
      <c r="A204" s="20" t="str">
        <f t="array" ref="A204">IF(ROWS(A$11:A204)&gt;$E$7,"",INDEX(data!A$11:A$564,SMALL(IF(data!$E$12:$E$564=Summary!$C$7,ROW(data!A$12:A$564)-ROW(data!$E$11)+1),ROWS(A$11:A204))))</f>
        <v/>
      </c>
      <c r="B204" s="20" t="str">
        <f t="array" ref="B204">IF(ROWS(B$11:B204)&gt;$E$7,"",INDEX(data!B$11:B$564,SMALL(IF(data!$E$12:$E$564=Summary!$C$7,ROW(data!B$12:B$564)-ROW(data!$E$11)+1),ROWS(B$11:B204))))</f>
        <v/>
      </c>
      <c r="C204" s="20" t="str">
        <f t="array" ref="C204">IF(ROWS(C$11:C204)&gt;$E$7,"",INDEX(data!C$11:C$564,SMALL(IF(data!$E$12:$E$564=Summary!$C$7,ROW(data!C$12:C$564)-ROW(data!$E$11)+1),ROWS(C$11:C204))))</f>
        <v/>
      </c>
      <c r="D204" s="32" t="str">
        <f t="array" ref="D204">IF(ROWS(D$11:D204)&gt;$E$7,"",INDEX(data!D$11:D$564,SMALL(IF(data!$E$12:$E$564=Summary!$C$7,ROW(data!D$12:D$564)-ROW(data!$E$11)+1),ROWS(D$11:D204))))</f>
        <v/>
      </c>
      <c r="E204" s="34" t="str">
        <f t="array" ref="E204">IF(ROWS(E$11:E204)&gt;$E$7,"",INDEX(data!F$11:F$564,SMALL(IF(data!$E$12:$E$564=Summary!$C$7,ROW(data!F$12:F$564)-ROW(data!$E$11)+1),ROWS(E$11:E204))))</f>
        <v/>
      </c>
      <c r="F204" s="34" t="str">
        <f t="array" ref="F204">IF(ROWS(F$11:F204)&gt;$E$7,"",INDEX(data!G$11:G$564,SMALL(IF(data!$E$12:$E$564=Summary!$C$7,ROW(data!G$12:G$564)-ROW(data!$E$11)+1),ROWS(F$11:F204))))</f>
        <v/>
      </c>
      <c r="G204" s="36" t="str">
        <f t="array" ref="G204">IF(ROWS(G$11:G204)&gt;$E$7,"",INDEX(data!H$11:H$564,SMALL(IF(data!$E$12:$E$564=Summary!$C$7,ROW(data!H$12:H$564)-ROW(data!$E$11)+1),ROWS(G$11:G204))))</f>
        <v/>
      </c>
      <c r="H204" s="34" t="str">
        <f t="array" ref="H204">IF(ROWS(H$11:H204)&gt;$E$7,"",INDEX(data!I$11:I$564,SMALL(IF(data!$E$12:$E$564=Summary!$C$7,ROW(data!I$12:I$564)-ROW(data!$E$11)+1),ROWS(H$11:H204))))</f>
        <v/>
      </c>
      <c r="I204" s="34" t="str">
        <f t="array" ref="I204">IF(ROWS(I$11:I204)&gt;$E$7,"",INDEX(data!J$11:J$564,SMALL(IF(data!$E$12:$E$564=Summary!$C$7,ROW(data!J$12:J$564)-ROW(data!$E$11)+1),ROWS(I$11:I204))))</f>
        <v/>
      </c>
      <c r="J204" s="36" t="str">
        <f t="array" ref="J204">IF(ROWS(J$11:J204)&gt;$E$7,"",INDEX(data!K$11:K$564,SMALL(IF(data!$E$12:$E$564=Summary!$C$7,ROW(data!K$12:K$564)-ROW(data!$E$11)+1),ROWS(J$11:J204))))</f>
        <v/>
      </c>
      <c r="K204" s="38" t="str">
        <f t="array" ref="K204">IF(ROWS(K$11:K204)&gt;$E$7,"",INDEX(data!L$11:L$564,SMALL(IF(data!$E$12:$E$564=Summary!$C$7,ROW(data!L$12:L$564)-ROW(data!$E$11)+1),ROWS(K$11:K204))))</f>
        <v/>
      </c>
      <c r="L204" s="18"/>
    </row>
    <row r="205" spans="1:12" x14ac:dyDescent="0.2">
      <c r="A205" s="20" t="str">
        <f t="array" ref="A205">IF(ROWS(A$11:A205)&gt;$E$7,"",INDEX(data!A$11:A$564,SMALL(IF(data!$E$12:$E$564=Summary!$C$7,ROW(data!A$12:A$564)-ROW(data!$E$11)+1),ROWS(A$11:A205))))</f>
        <v/>
      </c>
      <c r="B205" s="20" t="str">
        <f t="array" ref="B205">IF(ROWS(B$11:B205)&gt;$E$7,"",INDEX(data!B$11:B$564,SMALL(IF(data!$E$12:$E$564=Summary!$C$7,ROW(data!B$12:B$564)-ROW(data!$E$11)+1),ROWS(B$11:B205))))</f>
        <v/>
      </c>
      <c r="C205" s="20" t="str">
        <f t="array" ref="C205">IF(ROWS(C$11:C205)&gt;$E$7,"",INDEX(data!C$11:C$564,SMALL(IF(data!$E$12:$E$564=Summary!$C$7,ROW(data!C$12:C$564)-ROW(data!$E$11)+1),ROWS(C$11:C205))))</f>
        <v/>
      </c>
      <c r="D205" s="32" t="str">
        <f t="array" ref="D205">IF(ROWS(D$11:D205)&gt;$E$7,"",INDEX(data!D$11:D$564,SMALL(IF(data!$E$12:$E$564=Summary!$C$7,ROW(data!D$12:D$564)-ROW(data!$E$11)+1),ROWS(D$11:D205))))</f>
        <v/>
      </c>
      <c r="E205" s="34" t="str">
        <f t="array" ref="E205">IF(ROWS(E$11:E205)&gt;$E$7,"",INDEX(data!F$11:F$564,SMALL(IF(data!$E$12:$E$564=Summary!$C$7,ROW(data!F$12:F$564)-ROW(data!$E$11)+1),ROWS(E$11:E205))))</f>
        <v/>
      </c>
      <c r="F205" s="34" t="str">
        <f t="array" ref="F205">IF(ROWS(F$11:F205)&gt;$E$7,"",INDEX(data!G$11:G$564,SMALL(IF(data!$E$12:$E$564=Summary!$C$7,ROW(data!G$12:G$564)-ROW(data!$E$11)+1),ROWS(F$11:F205))))</f>
        <v/>
      </c>
      <c r="G205" s="36" t="str">
        <f t="array" ref="G205">IF(ROWS(G$11:G205)&gt;$E$7,"",INDEX(data!H$11:H$564,SMALL(IF(data!$E$12:$E$564=Summary!$C$7,ROW(data!H$12:H$564)-ROW(data!$E$11)+1),ROWS(G$11:G205))))</f>
        <v/>
      </c>
      <c r="H205" s="34" t="str">
        <f t="array" ref="H205">IF(ROWS(H$11:H205)&gt;$E$7,"",INDEX(data!I$11:I$564,SMALL(IF(data!$E$12:$E$564=Summary!$C$7,ROW(data!I$12:I$564)-ROW(data!$E$11)+1),ROWS(H$11:H205))))</f>
        <v/>
      </c>
      <c r="I205" s="34" t="str">
        <f t="array" ref="I205">IF(ROWS(I$11:I205)&gt;$E$7,"",INDEX(data!J$11:J$564,SMALL(IF(data!$E$12:$E$564=Summary!$C$7,ROW(data!J$12:J$564)-ROW(data!$E$11)+1),ROWS(I$11:I205))))</f>
        <v/>
      </c>
      <c r="J205" s="36" t="str">
        <f t="array" ref="J205">IF(ROWS(J$11:J205)&gt;$E$7,"",INDEX(data!K$11:K$564,SMALL(IF(data!$E$12:$E$564=Summary!$C$7,ROW(data!K$12:K$564)-ROW(data!$E$11)+1),ROWS(J$11:J205))))</f>
        <v/>
      </c>
      <c r="K205" s="38" t="str">
        <f t="array" ref="K205">IF(ROWS(K$11:K205)&gt;$E$7,"",INDEX(data!L$11:L$564,SMALL(IF(data!$E$12:$E$564=Summary!$C$7,ROW(data!L$12:L$564)-ROW(data!$E$11)+1),ROWS(K$11:K205))))</f>
        <v/>
      </c>
      <c r="L205" s="18"/>
    </row>
    <row r="206" spans="1:12" x14ac:dyDescent="0.2">
      <c r="A206" s="20" t="str">
        <f t="array" ref="A206">IF(ROWS(A$11:A206)&gt;$E$7,"",INDEX(data!A$11:A$564,SMALL(IF(data!$E$12:$E$564=Summary!$C$7,ROW(data!A$12:A$564)-ROW(data!$E$11)+1),ROWS(A$11:A206))))</f>
        <v/>
      </c>
      <c r="B206" s="20" t="str">
        <f t="array" ref="B206">IF(ROWS(B$11:B206)&gt;$E$7,"",INDEX(data!B$11:B$564,SMALL(IF(data!$E$12:$E$564=Summary!$C$7,ROW(data!B$12:B$564)-ROW(data!$E$11)+1),ROWS(B$11:B206))))</f>
        <v/>
      </c>
      <c r="C206" s="20" t="str">
        <f t="array" ref="C206">IF(ROWS(C$11:C206)&gt;$E$7,"",INDEX(data!C$11:C$564,SMALL(IF(data!$E$12:$E$564=Summary!$C$7,ROW(data!C$12:C$564)-ROW(data!$E$11)+1),ROWS(C$11:C206))))</f>
        <v/>
      </c>
      <c r="D206" s="32" t="str">
        <f t="array" ref="D206">IF(ROWS(D$11:D206)&gt;$E$7,"",INDEX(data!D$11:D$564,SMALL(IF(data!$E$12:$E$564=Summary!$C$7,ROW(data!D$12:D$564)-ROW(data!$E$11)+1),ROWS(D$11:D206))))</f>
        <v/>
      </c>
      <c r="E206" s="34" t="str">
        <f t="array" ref="E206">IF(ROWS(E$11:E206)&gt;$E$7,"",INDEX(data!F$11:F$564,SMALL(IF(data!$E$12:$E$564=Summary!$C$7,ROW(data!F$12:F$564)-ROW(data!$E$11)+1),ROWS(E$11:E206))))</f>
        <v/>
      </c>
      <c r="F206" s="34" t="str">
        <f t="array" ref="F206">IF(ROWS(F$11:F206)&gt;$E$7,"",INDEX(data!G$11:G$564,SMALL(IF(data!$E$12:$E$564=Summary!$C$7,ROW(data!G$12:G$564)-ROW(data!$E$11)+1),ROWS(F$11:F206))))</f>
        <v/>
      </c>
      <c r="G206" s="36" t="str">
        <f t="array" ref="G206">IF(ROWS(G$11:G206)&gt;$E$7,"",INDEX(data!H$11:H$564,SMALL(IF(data!$E$12:$E$564=Summary!$C$7,ROW(data!H$12:H$564)-ROW(data!$E$11)+1),ROWS(G$11:G206))))</f>
        <v/>
      </c>
      <c r="H206" s="34" t="str">
        <f t="array" ref="H206">IF(ROWS(H$11:H206)&gt;$E$7,"",INDEX(data!I$11:I$564,SMALL(IF(data!$E$12:$E$564=Summary!$C$7,ROW(data!I$12:I$564)-ROW(data!$E$11)+1),ROWS(H$11:H206))))</f>
        <v/>
      </c>
      <c r="I206" s="34" t="str">
        <f t="array" ref="I206">IF(ROWS(I$11:I206)&gt;$E$7,"",INDEX(data!J$11:J$564,SMALL(IF(data!$E$12:$E$564=Summary!$C$7,ROW(data!J$12:J$564)-ROW(data!$E$11)+1),ROWS(I$11:I206))))</f>
        <v/>
      </c>
      <c r="J206" s="36" t="str">
        <f t="array" ref="J206">IF(ROWS(J$11:J206)&gt;$E$7,"",INDEX(data!K$11:K$564,SMALL(IF(data!$E$12:$E$564=Summary!$C$7,ROW(data!K$12:K$564)-ROW(data!$E$11)+1),ROWS(J$11:J206))))</f>
        <v/>
      </c>
      <c r="K206" s="38" t="str">
        <f t="array" ref="K206">IF(ROWS(K$11:K206)&gt;$E$7,"",INDEX(data!L$11:L$564,SMALL(IF(data!$E$12:$E$564=Summary!$C$7,ROW(data!L$12:L$564)-ROW(data!$E$11)+1),ROWS(K$11:K206))))</f>
        <v/>
      </c>
      <c r="L206" s="18"/>
    </row>
    <row r="207" spans="1:12" x14ac:dyDescent="0.2">
      <c r="A207" s="20" t="str">
        <f t="array" ref="A207">IF(ROWS(A$11:A207)&gt;$E$7,"",INDEX(data!A$11:A$564,SMALL(IF(data!$E$12:$E$564=Summary!$C$7,ROW(data!A$12:A$564)-ROW(data!$E$11)+1),ROWS(A$11:A207))))</f>
        <v/>
      </c>
      <c r="B207" s="20" t="str">
        <f t="array" ref="B207">IF(ROWS(B$11:B207)&gt;$E$7,"",INDEX(data!B$11:B$564,SMALL(IF(data!$E$12:$E$564=Summary!$C$7,ROW(data!B$12:B$564)-ROW(data!$E$11)+1),ROWS(B$11:B207))))</f>
        <v/>
      </c>
      <c r="C207" s="20" t="str">
        <f t="array" ref="C207">IF(ROWS(C$11:C207)&gt;$E$7,"",INDEX(data!C$11:C$564,SMALL(IF(data!$E$12:$E$564=Summary!$C$7,ROW(data!C$12:C$564)-ROW(data!$E$11)+1),ROWS(C$11:C207))))</f>
        <v/>
      </c>
      <c r="D207" s="32" t="str">
        <f t="array" ref="D207">IF(ROWS(D$11:D207)&gt;$E$7,"",INDEX(data!D$11:D$564,SMALL(IF(data!$E$12:$E$564=Summary!$C$7,ROW(data!D$12:D$564)-ROW(data!$E$11)+1),ROWS(D$11:D207))))</f>
        <v/>
      </c>
      <c r="E207" s="34" t="str">
        <f t="array" ref="E207">IF(ROWS(E$11:E207)&gt;$E$7,"",INDEX(data!F$11:F$564,SMALL(IF(data!$E$12:$E$564=Summary!$C$7,ROW(data!F$12:F$564)-ROW(data!$E$11)+1),ROWS(E$11:E207))))</f>
        <v/>
      </c>
      <c r="F207" s="34" t="str">
        <f t="array" ref="F207">IF(ROWS(F$11:F207)&gt;$E$7,"",INDEX(data!G$11:G$564,SMALL(IF(data!$E$12:$E$564=Summary!$C$7,ROW(data!G$12:G$564)-ROW(data!$E$11)+1),ROWS(F$11:F207))))</f>
        <v/>
      </c>
      <c r="G207" s="36" t="str">
        <f t="array" ref="G207">IF(ROWS(G$11:G207)&gt;$E$7,"",INDEX(data!H$11:H$564,SMALL(IF(data!$E$12:$E$564=Summary!$C$7,ROW(data!H$12:H$564)-ROW(data!$E$11)+1),ROWS(G$11:G207))))</f>
        <v/>
      </c>
      <c r="H207" s="34" t="str">
        <f t="array" ref="H207">IF(ROWS(H$11:H207)&gt;$E$7,"",INDEX(data!I$11:I$564,SMALL(IF(data!$E$12:$E$564=Summary!$C$7,ROW(data!I$12:I$564)-ROW(data!$E$11)+1),ROWS(H$11:H207))))</f>
        <v/>
      </c>
      <c r="I207" s="34" t="str">
        <f t="array" ref="I207">IF(ROWS(I$11:I207)&gt;$E$7,"",INDEX(data!J$11:J$564,SMALL(IF(data!$E$12:$E$564=Summary!$C$7,ROW(data!J$12:J$564)-ROW(data!$E$11)+1),ROWS(I$11:I207))))</f>
        <v/>
      </c>
      <c r="J207" s="36" t="str">
        <f t="array" ref="J207">IF(ROWS(J$11:J207)&gt;$E$7,"",INDEX(data!K$11:K$564,SMALL(IF(data!$E$12:$E$564=Summary!$C$7,ROW(data!K$12:K$564)-ROW(data!$E$11)+1),ROWS(J$11:J207))))</f>
        <v/>
      </c>
      <c r="K207" s="38" t="str">
        <f t="array" ref="K207">IF(ROWS(K$11:K207)&gt;$E$7,"",INDEX(data!L$11:L$564,SMALL(IF(data!$E$12:$E$564=Summary!$C$7,ROW(data!L$12:L$564)-ROW(data!$E$11)+1),ROWS(K$11:K207))))</f>
        <v/>
      </c>
      <c r="L207" s="18"/>
    </row>
    <row r="208" spans="1:12" x14ac:dyDescent="0.2">
      <c r="A208" s="20" t="str">
        <f t="array" ref="A208">IF(ROWS(A$11:A208)&gt;$E$7,"",INDEX(data!A$11:A$564,SMALL(IF(data!$E$12:$E$564=Summary!$C$7,ROW(data!A$12:A$564)-ROW(data!$E$11)+1),ROWS(A$11:A208))))</f>
        <v/>
      </c>
      <c r="B208" s="20" t="str">
        <f t="array" ref="B208">IF(ROWS(B$11:B208)&gt;$E$7,"",INDEX(data!B$11:B$564,SMALL(IF(data!$E$12:$E$564=Summary!$C$7,ROW(data!B$12:B$564)-ROW(data!$E$11)+1),ROWS(B$11:B208))))</f>
        <v/>
      </c>
      <c r="C208" s="20" t="str">
        <f t="array" ref="C208">IF(ROWS(C$11:C208)&gt;$E$7,"",INDEX(data!C$11:C$564,SMALL(IF(data!$E$12:$E$564=Summary!$C$7,ROW(data!C$12:C$564)-ROW(data!$E$11)+1),ROWS(C$11:C208))))</f>
        <v/>
      </c>
      <c r="D208" s="32" t="str">
        <f t="array" ref="D208">IF(ROWS(D$11:D208)&gt;$E$7,"",INDEX(data!D$11:D$564,SMALL(IF(data!$E$12:$E$564=Summary!$C$7,ROW(data!D$12:D$564)-ROW(data!$E$11)+1),ROWS(D$11:D208))))</f>
        <v/>
      </c>
      <c r="E208" s="34" t="str">
        <f t="array" ref="E208">IF(ROWS(E$11:E208)&gt;$E$7,"",INDEX(data!F$11:F$564,SMALL(IF(data!$E$12:$E$564=Summary!$C$7,ROW(data!F$12:F$564)-ROW(data!$E$11)+1),ROWS(E$11:E208))))</f>
        <v/>
      </c>
      <c r="F208" s="34" t="str">
        <f t="array" ref="F208">IF(ROWS(F$11:F208)&gt;$E$7,"",INDEX(data!G$11:G$564,SMALL(IF(data!$E$12:$E$564=Summary!$C$7,ROW(data!G$12:G$564)-ROW(data!$E$11)+1),ROWS(F$11:F208))))</f>
        <v/>
      </c>
      <c r="G208" s="36" t="str">
        <f t="array" ref="G208">IF(ROWS(G$11:G208)&gt;$E$7,"",INDEX(data!H$11:H$564,SMALL(IF(data!$E$12:$E$564=Summary!$C$7,ROW(data!H$12:H$564)-ROW(data!$E$11)+1),ROWS(G$11:G208))))</f>
        <v/>
      </c>
      <c r="H208" s="34" t="str">
        <f t="array" ref="H208">IF(ROWS(H$11:H208)&gt;$E$7,"",INDEX(data!I$11:I$564,SMALL(IF(data!$E$12:$E$564=Summary!$C$7,ROW(data!I$12:I$564)-ROW(data!$E$11)+1),ROWS(H$11:H208))))</f>
        <v/>
      </c>
      <c r="I208" s="34" t="str">
        <f t="array" ref="I208">IF(ROWS(I$11:I208)&gt;$E$7,"",INDEX(data!J$11:J$564,SMALL(IF(data!$E$12:$E$564=Summary!$C$7,ROW(data!J$12:J$564)-ROW(data!$E$11)+1),ROWS(I$11:I208))))</f>
        <v/>
      </c>
      <c r="J208" s="36" t="str">
        <f t="array" ref="J208">IF(ROWS(J$11:J208)&gt;$E$7,"",INDEX(data!K$11:K$564,SMALL(IF(data!$E$12:$E$564=Summary!$C$7,ROW(data!K$12:K$564)-ROW(data!$E$11)+1),ROWS(J$11:J208))))</f>
        <v/>
      </c>
      <c r="K208" s="38" t="str">
        <f t="array" ref="K208">IF(ROWS(K$11:K208)&gt;$E$7,"",INDEX(data!L$11:L$564,SMALL(IF(data!$E$12:$E$564=Summary!$C$7,ROW(data!L$12:L$564)-ROW(data!$E$11)+1),ROWS(K$11:K208))))</f>
        <v/>
      </c>
      <c r="L208" s="18"/>
    </row>
    <row r="209" spans="1:12" x14ac:dyDescent="0.2">
      <c r="A209" s="20" t="str">
        <f t="array" ref="A209">IF(ROWS(A$11:A209)&gt;$E$7,"",INDEX(data!A$11:A$564,SMALL(IF(data!$E$12:$E$564=Summary!$C$7,ROW(data!A$12:A$564)-ROW(data!$E$11)+1),ROWS(A$11:A209))))</f>
        <v/>
      </c>
      <c r="B209" s="20" t="str">
        <f t="array" ref="B209">IF(ROWS(B$11:B209)&gt;$E$7,"",INDEX(data!B$11:B$564,SMALL(IF(data!$E$12:$E$564=Summary!$C$7,ROW(data!B$12:B$564)-ROW(data!$E$11)+1),ROWS(B$11:B209))))</f>
        <v/>
      </c>
      <c r="C209" s="20" t="str">
        <f t="array" ref="C209">IF(ROWS(C$11:C209)&gt;$E$7,"",INDEX(data!C$11:C$564,SMALL(IF(data!$E$12:$E$564=Summary!$C$7,ROW(data!C$12:C$564)-ROW(data!$E$11)+1),ROWS(C$11:C209))))</f>
        <v/>
      </c>
      <c r="D209" s="32" t="str">
        <f t="array" ref="D209">IF(ROWS(D$11:D209)&gt;$E$7,"",INDEX(data!D$11:D$564,SMALL(IF(data!$E$12:$E$564=Summary!$C$7,ROW(data!D$12:D$564)-ROW(data!$E$11)+1),ROWS(D$11:D209))))</f>
        <v/>
      </c>
      <c r="E209" s="34" t="str">
        <f t="array" ref="E209">IF(ROWS(E$11:E209)&gt;$E$7,"",INDEX(data!F$11:F$564,SMALL(IF(data!$E$12:$E$564=Summary!$C$7,ROW(data!F$12:F$564)-ROW(data!$E$11)+1),ROWS(E$11:E209))))</f>
        <v/>
      </c>
      <c r="F209" s="34" t="str">
        <f t="array" ref="F209">IF(ROWS(F$11:F209)&gt;$E$7,"",INDEX(data!G$11:G$564,SMALL(IF(data!$E$12:$E$564=Summary!$C$7,ROW(data!G$12:G$564)-ROW(data!$E$11)+1),ROWS(F$11:F209))))</f>
        <v/>
      </c>
      <c r="G209" s="36" t="str">
        <f t="array" ref="G209">IF(ROWS(G$11:G209)&gt;$E$7,"",INDEX(data!H$11:H$564,SMALL(IF(data!$E$12:$E$564=Summary!$C$7,ROW(data!H$12:H$564)-ROW(data!$E$11)+1),ROWS(G$11:G209))))</f>
        <v/>
      </c>
      <c r="H209" s="34" t="str">
        <f t="array" ref="H209">IF(ROWS(H$11:H209)&gt;$E$7,"",INDEX(data!I$11:I$564,SMALL(IF(data!$E$12:$E$564=Summary!$C$7,ROW(data!I$12:I$564)-ROW(data!$E$11)+1),ROWS(H$11:H209))))</f>
        <v/>
      </c>
      <c r="I209" s="34" t="str">
        <f t="array" ref="I209">IF(ROWS(I$11:I209)&gt;$E$7,"",INDEX(data!J$11:J$564,SMALL(IF(data!$E$12:$E$564=Summary!$C$7,ROW(data!J$12:J$564)-ROW(data!$E$11)+1),ROWS(I$11:I209))))</f>
        <v/>
      </c>
      <c r="J209" s="36" t="str">
        <f t="array" ref="J209">IF(ROWS(J$11:J209)&gt;$E$7,"",INDEX(data!K$11:K$564,SMALL(IF(data!$E$12:$E$564=Summary!$C$7,ROW(data!K$12:K$564)-ROW(data!$E$11)+1),ROWS(J$11:J209))))</f>
        <v/>
      </c>
      <c r="K209" s="38" t="str">
        <f t="array" ref="K209">IF(ROWS(K$11:K209)&gt;$E$7,"",INDEX(data!L$11:L$564,SMALL(IF(data!$E$12:$E$564=Summary!$C$7,ROW(data!L$12:L$564)-ROW(data!$E$11)+1),ROWS(K$11:K209))))</f>
        <v/>
      </c>
      <c r="L209" s="18"/>
    </row>
    <row r="210" spans="1:12" x14ac:dyDescent="0.2">
      <c r="A210" s="20" t="str">
        <f t="array" ref="A210">IF(ROWS(A$11:A210)&gt;$E$7,"",INDEX(data!A$11:A$564,SMALL(IF(data!$E$12:$E$564=Summary!$C$7,ROW(data!A$12:A$564)-ROW(data!$E$11)+1),ROWS(A$11:A210))))</f>
        <v/>
      </c>
      <c r="B210" s="20" t="str">
        <f t="array" ref="B210">IF(ROWS(B$11:B210)&gt;$E$7,"",INDEX(data!B$11:B$564,SMALL(IF(data!$E$12:$E$564=Summary!$C$7,ROW(data!B$12:B$564)-ROW(data!$E$11)+1),ROWS(B$11:B210))))</f>
        <v/>
      </c>
      <c r="C210" s="20" t="str">
        <f t="array" ref="C210">IF(ROWS(C$11:C210)&gt;$E$7,"",INDEX(data!C$11:C$564,SMALL(IF(data!$E$12:$E$564=Summary!$C$7,ROW(data!C$12:C$564)-ROW(data!$E$11)+1),ROWS(C$11:C210))))</f>
        <v/>
      </c>
      <c r="D210" s="32" t="str">
        <f t="array" ref="D210">IF(ROWS(D$11:D210)&gt;$E$7,"",INDEX(data!D$11:D$564,SMALL(IF(data!$E$12:$E$564=Summary!$C$7,ROW(data!D$12:D$564)-ROW(data!$E$11)+1),ROWS(D$11:D210))))</f>
        <v/>
      </c>
      <c r="E210" s="34" t="str">
        <f t="array" ref="E210">IF(ROWS(E$11:E210)&gt;$E$7,"",INDEX(data!F$11:F$564,SMALL(IF(data!$E$12:$E$564=Summary!$C$7,ROW(data!F$12:F$564)-ROW(data!$E$11)+1),ROWS(E$11:E210))))</f>
        <v/>
      </c>
      <c r="F210" s="34" t="str">
        <f t="array" ref="F210">IF(ROWS(F$11:F210)&gt;$E$7,"",INDEX(data!G$11:G$564,SMALL(IF(data!$E$12:$E$564=Summary!$C$7,ROW(data!G$12:G$564)-ROW(data!$E$11)+1),ROWS(F$11:F210))))</f>
        <v/>
      </c>
      <c r="G210" s="36" t="str">
        <f t="array" ref="G210">IF(ROWS(G$11:G210)&gt;$E$7,"",INDEX(data!H$11:H$564,SMALL(IF(data!$E$12:$E$564=Summary!$C$7,ROW(data!H$12:H$564)-ROW(data!$E$11)+1),ROWS(G$11:G210))))</f>
        <v/>
      </c>
      <c r="H210" s="34" t="str">
        <f t="array" ref="H210">IF(ROWS(H$11:H210)&gt;$E$7,"",INDEX(data!I$11:I$564,SMALL(IF(data!$E$12:$E$564=Summary!$C$7,ROW(data!I$12:I$564)-ROW(data!$E$11)+1),ROWS(H$11:H210))))</f>
        <v/>
      </c>
      <c r="I210" s="34" t="str">
        <f t="array" ref="I210">IF(ROWS(I$11:I210)&gt;$E$7,"",INDEX(data!J$11:J$564,SMALL(IF(data!$E$12:$E$564=Summary!$C$7,ROW(data!J$12:J$564)-ROW(data!$E$11)+1),ROWS(I$11:I210))))</f>
        <v/>
      </c>
      <c r="J210" s="36" t="str">
        <f t="array" ref="J210">IF(ROWS(J$11:J210)&gt;$E$7,"",INDEX(data!K$11:K$564,SMALL(IF(data!$E$12:$E$564=Summary!$C$7,ROW(data!K$12:K$564)-ROW(data!$E$11)+1),ROWS(J$11:J210))))</f>
        <v/>
      </c>
      <c r="K210" s="38" t="str">
        <f t="array" ref="K210">IF(ROWS(K$11:K210)&gt;$E$7,"",INDEX(data!L$11:L$564,SMALL(IF(data!$E$12:$E$564=Summary!$C$7,ROW(data!L$12:L$564)-ROW(data!$E$11)+1),ROWS(K$11:K210))))</f>
        <v/>
      </c>
      <c r="L210" s="18"/>
    </row>
    <row r="211" spans="1:12" x14ac:dyDescent="0.2">
      <c r="A211" s="20" t="str">
        <f t="array" ref="A211">IF(ROWS(A$11:A211)&gt;$E$7,"",INDEX(data!A$11:A$564,SMALL(IF(data!$E$12:$E$564=Summary!$C$7,ROW(data!A$12:A$564)-ROW(data!$E$11)+1),ROWS(A$11:A211))))</f>
        <v/>
      </c>
      <c r="B211" s="20" t="str">
        <f t="array" ref="B211">IF(ROWS(B$11:B211)&gt;$E$7,"",INDEX(data!B$11:B$564,SMALL(IF(data!$E$12:$E$564=Summary!$C$7,ROW(data!B$12:B$564)-ROW(data!$E$11)+1),ROWS(B$11:B211))))</f>
        <v/>
      </c>
      <c r="C211" s="20" t="str">
        <f t="array" ref="C211">IF(ROWS(C$11:C211)&gt;$E$7,"",INDEX(data!C$11:C$564,SMALL(IF(data!$E$12:$E$564=Summary!$C$7,ROW(data!C$12:C$564)-ROW(data!$E$11)+1),ROWS(C$11:C211))))</f>
        <v/>
      </c>
      <c r="D211" s="32" t="str">
        <f t="array" ref="D211">IF(ROWS(D$11:D211)&gt;$E$7,"",INDEX(data!D$11:D$564,SMALL(IF(data!$E$12:$E$564=Summary!$C$7,ROW(data!D$12:D$564)-ROW(data!$E$11)+1),ROWS(D$11:D211))))</f>
        <v/>
      </c>
      <c r="E211" s="34" t="str">
        <f t="array" ref="E211">IF(ROWS(E$11:E211)&gt;$E$7,"",INDEX(data!F$11:F$564,SMALL(IF(data!$E$12:$E$564=Summary!$C$7,ROW(data!F$12:F$564)-ROW(data!$E$11)+1),ROWS(E$11:E211))))</f>
        <v/>
      </c>
      <c r="F211" s="34" t="str">
        <f t="array" ref="F211">IF(ROWS(F$11:F211)&gt;$E$7,"",INDEX(data!G$11:G$564,SMALL(IF(data!$E$12:$E$564=Summary!$C$7,ROW(data!G$12:G$564)-ROW(data!$E$11)+1),ROWS(F$11:F211))))</f>
        <v/>
      </c>
      <c r="G211" s="36" t="str">
        <f t="array" ref="G211">IF(ROWS(G$11:G211)&gt;$E$7,"",INDEX(data!H$11:H$564,SMALL(IF(data!$E$12:$E$564=Summary!$C$7,ROW(data!H$12:H$564)-ROW(data!$E$11)+1),ROWS(G$11:G211))))</f>
        <v/>
      </c>
      <c r="H211" s="34" t="str">
        <f t="array" ref="H211">IF(ROWS(H$11:H211)&gt;$E$7,"",INDEX(data!I$11:I$564,SMALL(IF(data!$E$12:$E$564=Summary!$C$7,ROW(data!I$12:I$564)-ROW(data!$E$11)+1),ROWS(H$11:H211))))</f>
        <v/>
      </c>
      <c r="I211" s="34" t="str">
        <f t="array" ref="I211">IF(ROWS(I$11:I211)&gt;$E$7,"",INDEX(data!J$11:J$564,SMALL(IF(data!$E$12:$E$564=Summary!$C$7,ROW(data!J$12:J$564)-ROW(data!$E$11)+1),ROWS(I$11:I211))))</f>
        <v/>
      </c>
      <c r="J211" s="36" t="str">
        <f t="array" ref="J211">IF(ROWS(J$11:J211)&gt;$E$7,"",INDEX(data!K$11:K$564,SMALL(IF(data!$E$12:$E$564=Summary!$C$7,ROW(data!K$12:K$564)-ROW(data!$E$11)+1),ROWS(J$11:J211))))</f>
        <v/>
      </c>
      <c r="K211" s="38" t="str">
        <f t="array" ref="K211">IF(ROWS(K$11:K211)&gt;$E$7,"",INDEX(data!L$11:L$564,SMALL(IF(data!$E$12:$E$564=Summary!$C$7,ROW(data!L$12:L$564)-ROW(data!$E$11)+1),ROWS(K$11:K211))))</f>
        <v/>
      </c>
      <c r="L211" s="18"/>
    </row>
    <row r="212" spans="1:12" x14ac:dyDescent="0.2">
      <c r="A212" s="20" t="str">
        <f t="array" ref="A212">IF(ROWS(A$11:A212)&gt;$E$7,"",INDEX(data!A$11:A$564,SMALL(IF(data!$E$12:$E$564=Summary!$C$7,ROW(data!A$12:A$564)-ROW(data!$E$11)+1),ROWS(A$11:A212))))</f>
        <v/>
      </c>
      <c r="B212" s="20" t="str">
        <f t="array" ref="B212">IF(ROWS(B$11:B212)&gt;$E$7,"",INDEX(data!B$11:B$564,SMALL(IF(data!$E$12:$E$564=Summary!$C$7,ROW(data!B$12:B$564)-ROW(data!$E$11)+1),ROWS(B$11:B212))))</f>
        <v/>
      </c>
      <c r="C212" s="20" t="str">
        <f t="array" ref="C212">IF(ROWS(C$11:C212)&gt;$E$7,"",INDEX(data!C$11:C$564,SMALL(IF(data!$E$12:$E$564=Summary!$C$7,ROW(data!C$12:C$564)-ROW(data!$E$11)+1),ROWS(C$11:C212))))</f>
        <v/>
      </c>
      <c r="D212" s="32" t="str">
        <f t="array" ref="D212">IF(ROWS(D$11:D212)&gt;$E$7,"",INDEX(data!D$11:D$564,SMALL(IF(data!$E$12:$E$564=Summary!$C$7,ROW(data!D$12:D$564)-ROW(data!$E$11)+1),ROWS(D$11:D212))))</f>
        <v/>
      </c>
      <c r="E212" s="34" t="str">
        <f t="array" ref="E212">IF(ROWS(E$11:E212)&gt;$E$7,"",INDEX(data!F$11:F$564,SMALL(IF(data!$E$12:$E$564=Summary!$C$7,ROW(data!F$12:F$564)-ROW(data!$E$11)+1),ROWS(E$11:E212))))</f>
        <v/>
      </c>
      <c r="F212" s="34" t="str">
        <f t="array" ref="F212">IF(ROWS(F$11:F212)&gt;$E$7,"",INDEX(data!G$11:G$564,SMALL(IF(data!$E$12:$E$564=Summary!$C$7,ROW(data!G$12:G$564)-ROW(data!$E$11)+1),ROWS(F$11:F212))))</f>
        <v/>
      </c>
      <c r="G212" s="36" t="str">
        <f t="array" ref="G212">IF(ROWS(G$11:G212)&gt;$E$7,"",INDEX(data!H$11:H$564,SMALL(IF(data!$E$12:$E$564=Summary!$C$7,ROW(data!H$12:H$564)-ROW(data!$E$11)+1),ROWS(G$11:G212))))</f>
        <v/>
      </c>
      <c r="H212" s="34" t="str">
        <f t="array" ref="H212">IF(ROWS(H$11:H212)&gt;$E$7,"",INDEX(data!I$11:I$564,SMALL(IF(data!$E$12:$E$564=Summary!$C$7,ROW(data!I$12:I$564)-ROW(data!$E$11)+1),ROWS(H$11:H212))))</f>
        <v/>
      </c>
      <c r="I212" s="34" t="str">
        <f t="array" ref="I212">IF(ROWS(I$11:I212)&gt;$E$7,"",INDEX(data!J$11:J$564,SMALL(IF(data!$E$12:$E$564=Summary!$C$7,ROW(data!J$12:J$564)-ROW(data!$E$11)+1),ROWS(I$11:I212))))</f>
        <v/>
      </c>
      <c r="J212" s="36" t="str">
        <f t="array" ref="J212">IF(ROWS(J$11:J212)&gt;$E$7,"",INDEX(data!K$11:K$564,SMALL(IF(data!$E$12:$E$564=Summary!$C$7,ROW(data!K$12:K$564)-ROW(data!$E$11)+1),ROWS(J$11:J212))))</f>
        <v/>
      </c>
      <c r="K212" s="38" t="str">
        <f t="array" ref="K212">IF(ROWS(K$11:K212)&gt;$E$7,"",INDEX(data!L$11:L$564,SMALL(IF(data!$E$12:$E$564=Summary!$C$7,ROW(data!L$12:L$564)-ROW(data!$E$11)+1),ROWS(K$11:K212))))</f>
        <v/>
      </c>
      <c r="L212" s="18"/>
    </row>
    <row r="213" spans="1:12" x14ac:dyDescent="0.2">
      <c r="A213" s="20" t="str">
        <f t="array" ref="A213">IF(ROWS(A$11:A213)&gt;$E$7,"",INDEX(data!A$11:A$564,SMALL(IF(data!$E$12:$E$564=Summary!$C$7,ROW(data!A$12:A$564)-ROW(data!$E$11)+1),ROWS(A$11:A213))))</f>
        <v/>
      </c>
      <c r="B213" s="20" t="str">
        <f t="array" ref="B213">IF(ROWS(B$11:B213)&gt;$E$7,"",INDEX(data!B$11:B$564,SMALL(IF(data!$E$12:$E$564=Summary!$C$7,ROW(data!B$12:B$564)-ROW(data!$E$11)+1),ROWS(B$11:B213))))</f>
        <v/>
      </c>
      <c r="C213" s="20" t="str">
        <f t="array" ref="C213">IF(ROWS(C$11:C213)&gt;$E$7,"",INDEX(data!C$11:C$564,SMALL(IF(data!$E$12:$E$564=Summary!$C$7,ROW(data!C$12:C$564)-ROW(data!$E$11)+1),ROWS(C$11:C213))))</f>
        <v/>
      </c>
      <c r="D213" s="32" t="str">
        <f t="array" ref="D213">IF(ROWS(D$11:D213)&gt;$E$7,"",INDEX(data!D$11:D$564,SMALL(IF(data!$E$12:$E$564=Summary!$C$7,ROW(data!D$12:D$564)-ROW(data!$E$11)+1),ROWS(D$11:D213))))</f>
        <v/>
      </c>
      <c r="E213" s="34" t="str">
        <f t="array" ref="E213">IF(ROWS(E$11:E213)&gt;$E$7,"",INDEX(data!F$11:F$564,SMALL(IF(data!$E$12:$E$564=Summary!$C$7,ROW(data!F$12:F$564)-ROW(data!$E$11)+1),ROWS(E$11:E213))))</f>
        <v/>
      </c>
      <c r="F213" s="34" t="str">
        <f t="array" ref="F213">IF(ROWS(F$11:F213)&gt;$E$7,"",INDEX(data!G$11:G$564,SMALL(IF(data!$E$12:$E$564=Summary!$C$7,ROW(data!G$12:G$564)-ROW(data!$E$11)+1),ROWS(F$11:F213))))</f>
        <v/>
      </c>
      <c r="G213" s="36" t="str">
        <f t="array" ref="G213">IF(ROWS(G$11:G213)&gt;$E$7,"",INDEX(data!H$11:H$564,SMALL(IF(data!$E$12:$E$564=Summary!$C$7,ROW(data!H$12:H$564)-ROW(data!$E$11)+1),ROWS(G$11:G213))))</f>
        <v/>
      </c>
      <c r="H213" s="34" t="str">
        <f t="array" ref="H213">IF(ROWS(H$11:H213)&gt;$E$7,"",INDEX(data!I$11:I$564,SMALL(IF(data!$E$12:$E$564=Summary!$C$7,ROW(data!I$12:I$564)-ROW(data!$E$11)+1),ROWS(H$11:H213))))</f>
        <v/>
      </c>
      <c r="I213" s="34" t="str">
        <f t="array" ref="I213">IF(ROWS(I$11:I213)&gt;$E$7,"",INDEX(data!J$11:J$564,SMALL(IF(data!$E$12:$E$564=Summary!$C$7,ROW(data!J$12:J$564)-ROW(data!$E$11)+1),ROWS(I$11:I213))))</f>
        <v/>
      </c>
      <c r="J213" s="36" t="str">
        <f t="array" ref="J213">IF(ROWS(J$11:J213)&gt;$E$7,"",INDEX(data!K$11:K$564,SMALL(IF(data!$E$12:$E$564=Summary!$C$7,ROW(data!K$12:K$564)-ROW(data!$E$11)+1),ROWS(J$11:J213))))</f>
        <v/>
      </c>
      <c r="K213" s="38" t="str">
        <f t="array" ref="K213">IF(ROWS(K$11:K213)&gt;$E$7,"",INDEX(data!L$11:L$564,SMALL(IF(data!$E$12:$E$564=Summary!$C$7,ROW(data!L$12:L$564)-ROW(data!$E$11)+1),ROWS(K$11:K213))))</f>
        <v/>
      </c>
      <c r="L213" s="18"/>
    </row>
    <row r="214" spans="1:12" x14ac:dyDescent="0.2">
      <c r="A214" s="20" t="str">
        <f t="array" ref="A214">IF(ROWS(A$11:A214)&gt;$E$7,"",INDEX(data!A$11:A$564,SMALL(IF(data!$E$12:$E$564=Summary!$C$7,ROW(data!A$12:A$564)-ROW(data!$E$11)+1),ROWS(A$11:A214))))</f>
        <v/>
      </c>
      <c r="B214" s="20" t="str">
        <f t="array" ref="B214">IF(ROWS(B$11:B214)&gt;$E$7,"",INDEX(data!B$11:B$564,SMALL(IF(data!$E$12:$E$564=Summary!$C$7,ROW(data!B$12:B$564)-ROW(data!$E$11)+1),ROWS(B$11:B214))))</f>
        <v/>
      </c>
      <c r="C214" s="20" t="str">
        <f t="array" ref="C214">IF(ROWS(C$11:C214)&gt;$E$7,"",INDEX(data!C$11:C$564,SMALL(IF(data!$E$12:$E$564=Summary!$C$7,ROW(data!C$12:C$564)-ROW(data!$E$11)+1),ROWS(C$11:C214))))</f>
        <v/>
      </c>
      <c r="D214" s="32" t="str">
        <f t="array" ref="D214">IF(ROWS(D$11:D214)&gt;$E$7,"",INDEX(data!D$11:D$564,SMALL(IF(data!$E$12:$E$564=Summary!$C$7,ROW(data!D$12:D$564)-ROW(data!$E$11)+1),ROWS(D$11:D214))))</f>
        <v/>
      </c>
      <c r="E214" s="34" t="str">
        <f t="array" ref="E214">IF(ROWS(E$11:E214)&gt;$E$7,"",INDEX(data!F$11:F$564,SMALL(IF(data!$E$12:$E$564=Summary!$C$7,ROW(data!F$12:F$564)-ROW(data!$E$11)+1),ROWS(E$11:E214))))</f>
        <v/>
      </c>
      <c r="F214" s="34" t="str">
        <f t="array" ref="F214">IF(ROWS(F$11:F214)&gt;$E$7,"",INDEX(data!G$11:G$564,SMALL(IF(data!$E$12:$E$564=Summary!$C$7,ROW(data!G$12:G$564)-ROW(data!$E$11)+1),ROWS(F$11:F214))))</f>
        <v/>
      </c>
      <c r="G214" s="36" t="str">
        <f t="array" ref="G214">IF(ROWS(G$11:G214)&gt;$E$7,"",INDEX(data!H$11:H$564,SMALL(IF(data!$E$12:$E$564=Summary!$C$7,ROW(data!H$12:H$564)-ROW(data!$E$11)+1),ROWS(G$11:G214))))</f>
        <v/>
      </c>
      <c r="H214" s="34" t="str">
        <f t="array" ref="H214">IF(ROWS(H$11:H214)&gt;$E$7,"",INDEX(data!I$11:I$564,SMALL(IF(data!$E$12:$E$564=Summary!$C$7,ROW(data!I$12:I$564)-ROW(data!$E$11)+1),ROWS(H$11:H214))))</f>
        <v/>
      </c>
      <c r="I214" s="34" t="str">
        <f t="array" ref="I214">IF(ROWS(I$11:I214)&gt;$E$7,"",INDEX(data!J$11:J$564,SMALL(IF(data!$E$12:$E$564=Summary!$C$7,ROW(data!J$12:J$564)-ROW(data!$E$11)+1),ROWS(I$11:I214))))</f>
        <v/>
      </c>
      <c r="J214" s="36" t="str">
        <f t="array" ref="J214">IF(ROWS(J$11:J214)&gt;$E$7,"",INDEX(data!K$11:K$564,SMALL(IF(data!$E$12:$E$564=Summary!$C$7,ROW(data!K$12:K$564)-ROW(data!$E$11)+1),ROWS(J$11:J214))))</f>
        <v/>
      </c>
      <c r="K214" s="38" t="str">
        <f t="array" ref="K214">IF(ROWS(K$11:K214)&gt;$E$7,"",INDEX(data!L$11:L$564,SMALL(IF(data!$E$12:$E$564=Summary!$C$7,ROW(data!L$12:L$564)-ROW(data!$E$11)+1),ROWS(K$11:K214))))</f>
        <v/>
      </c>
      <c r="L214" s="18"/>
    </row>
    <row r="215" spans="1:12" x14ac:dyDescent="0.2">
      <c r="A215" s="20" t="str">
        <f t="array" ref="A215">IF(ROWS(A$11:A215)&gt;$E$7,"",INDEX(data!A$11:A$564,SMALL(IF(data!$E$12:$E$564=Summary!$C$7,ROW(data!A$12:A$564)-ROW(data!$E$11)+1),ROWS(A$11:A215))))</f>
        <v/>
      </c>
      <c r="B215" s="20" t="str">
        <f t="array" ref="B215">IF(ROWS(B$11:B215)&gt;$E$7,"",INDEX(data!B$11:B$564,SMALL(IF(data!$E$12:$E$564=Summary!$C$7,ROW(data!B$12:B$564)-ROW(data!$E$11)+1),ROWS(B$11:B215))))</f>
        <v/>
      </c>
      <c r="C215" s="20" t="str">
        <f t="array" ref="C215">IF(ROWS(C$11:C215)&gt;$E$7,"",INDEX(data!C$11:C$564,SMALL(IF(data!$E$12:$E$564=Summary!$C$7,ROW(data!C$12:C$564)-ROW(data!$E$11)+1),ROWS(C$11:C215))))</f>
        <v/>
      </c>
      <c r="D215" s="32" t="str">
        <f t="array" ref="D215">IF(ROWS(D$11:D215)&gt;$E$7,"",INDEX(data!D$11:D$564,SMALL(IF(data!$E$12:$E$564=Summary!$C$7,ROW(data!D$12:D$564)-ROW(data!$E$11)+1),ROWS(D$11:D215))))</f>
        <v/>
      </c>
      <c r="E215" s="34" t="str">
        <f t="array" ref="E215">IF(ROWS(E$11:E215)&gt;$E$7,"",INDEX(data!F$11:F$564,SMALL(IF(data!$E$12:$E$564=Summary!$C$7,ROW(data!F$12:F$564)-ROW(data!$E$11)+1),ROWS(E$11:E215))))</f>
        <v/>
      </c>
      <c r="F215" s="34" t="str">
        <f t="array" ref="F215">IF(ROWS(F$11:F215)&gt;$E$7,"",INDEX(data!G$11:G$564,SMALL(IF(data!$E$12:$E$564=Summary!$C$7,ROW(data!G$12:G$564)-ROW(data!$E$11)+1),ROWS(F$11:F215))))</f>
        <v/>
      </c>
      <c r="G215" s="36" t="str">
        <f t="array" ref="G215">IF(ROWS(G$11:G215)&gt;$E$7,"",INDEX(data!H$11:H$564,SMALL(IF(data!$E$12:$E$564=Summary!$C$7,ROW(data!H$12:H$564)-ROW(data!$E$11)+1),ROWS(G$11:G215))))</f>
        <v/>
      </c>
      <c r="H215" s="34" t="str">
        <f t="array" ref="H215">IF(ROWS(H$11:H215)&gt;$E$7,"",INDEX(data!I$11:I$564,SMALL(IF(data!$E$12:$E$564=Summary!$C$7,ROW(data!I$12:I$564)-ROW(data!$E$11)+1),ROWS(H$11:H215))))</f>
        <v/>
      </c>
      <c r="I215" s="34" t="str">
        <f t="array" ref="I215">IF(ROWS(I$11:I215)&gt;$E$7,"",INDEX(data!J$11:J$564,SMALL(IF(data!$E$12:$E$564=Summary!$C$7,ROW(data!J$12:J$564)-ROW(data!$E$11)+1),ROWS(I$11:I215))))</f>
        <v/>
      </c>
      <c r="J215" s="36" t="str">
        <f t="array" ref="J215">IF(ROWS(J$11:J215)&gt;$E$7,"",INDEX(data!K$11:K$564,SMALL(IF(data!$E$12:$E$564=Summary!$C$7,ROW(data!K$12:K$564)-ROW(data!$E$11)+1),ROWS(J$11:J215))))</f>
        <v/>
      </c>
      <c r="K215" s="38" t="str">
        <f t="array" ref="K215">IF(ROWS(K$11:K215)&gt;$E$7,"",INDEX(data!L$11:L$564,SMALL(IF(data!$E$12:$E$564=Summary!$C$7,ROW(data!L$12:L$564)-ROW(data!$E$11)+1),ROWS(K$11:K215))))</f>
        <v/>
      </c>
      <c r="L215" s="18"/>
    </row>
    <row r="216" spans="1:12" x14ac:dyDescent="0.2">
      <c r="A216" s="20" t="str">
        <f t="array" ref="A216">IF(ROWS(A$11:A216)&gt;$E$7,"",INDEX(data!A$11:A$564,SMALL(IF(data!$E$12:$E$564=Summary!$C$7,ROW(data!A$12:A$564)-ROW(data!$E$11)+1),ROWS(A$11:A216))))</f>
        <v/>
      </c>
      <c r="B216" s="20" t="str">
        <f t="array" ref="B216">IF(ROWS(B$11:B216)&gt;$E$7,"",INDEX(data!B$11:B$564,SMALL(IF(data!$E$12:$E$564=Summary!$C$7,ROW(data!B$12:B$564)-ROW(data!$E$11)+1),ROWS(B$11:B216))))</f>
        <v/>
      </c>
      <c r="C216" s="20" t="str">
        <f t="array" ref="C216">IF(ROWS(C$11:C216)&gt;$E$7,"",INDEX(data!C$11:C$564,SMALL(IF(data!$E$12:$E$564=Summary!$C$7,ROW(data!C$12:C$564)-ROW(data!$E$11)+1),ROWS(C$11:C216))))</f>
        <v/>
      </c>
      <c r="D216" s="32" t="str">
        <f t="array" ref="D216">IF(ROWS(D$11:D216)&gt;$E$7,"",INDEX(data!D$11:D$564,SMALL(IF(data!$E$12:$E$564=Summary!$C$7,ROW(data!D$12:D$564)-ROW(data!$E$11)+1),ROWS(D$11:D216))))</f>
        <v/>
      </c>
      <c r="E216" s="34" t="str">
        <f t="array" ref="E216">IF(ROWS(E$11:E216)&gt;$E$7,"",INDEX(data!F$11:F$564,SMALL(IF(data!$E$12:$E$564=Summary!$C$7,ROW(data!F$12:F$564)-ROW(data!$E$11)+1),ROWS(E$11:E216))))</f>
        <v/>
      </c>
      <c r="F216" s="34" t="str">
        <f t="array" ref="F216">IF(ROWS(F$11:F216)&gt;$E$7,"",INDEX(data!G$11:G$564,SMALL(IF(data!$E$12:$E$564=Summary!$C$7,ROW(data!G$12:G$564)-ROW(data!$E$11)+1),ROWS(F$11:F216))))</f>
        <v/>
      </c>
      <c r="G216" s="36" t="str">
        <f t="array" ref="G216">IF(ROWS(G$11:G216)&gt;$E$7,"",INDEX(data!H$11:H$564,SMALL(IF(data!$E$12:$E$564=Summary!$C$7,ROW(data!H$12:H$564)-ROW(data!$E$11)+1),ROWS(G$11:G216))))</f>
        <v/>
      </c>
      <c r="H216" s="34" t="str">
        <f t="array" ref="H216">IF(ROWS(H$11:H216)&gt;$E$7,"",INDEX(data!I$11:I$564,SMALL(IF(data!$E$12:$E$564=Summary!$C$7,ROW(data!I$12:I$564)-ROW(data!$E$11)+1),ROWS(H$11:H216))))</f>
        <v/>
      </c>
      <c r="I216" s="34" t="str">
        <f t="array" ref="I216">IF(ROWS(I$11:I216)&gt;$E$7,"",INDEX(data!J$11:J$564,SMALL(IF(data!$E$12:$E$564=Summary!$C$7,ROW(data!J$12:J$564)-ROW(data!$E$11)+1),ROWS(I$11:I216))))</f>
        <v/>
      </c>
      <c r="J216" s="36" t="str">
        <f t="array" ref="J216">IF(ROWS(J$11:J216)&gt;$E$7,"",INDEX(data!K$11:K$564,SMALL(IF(data!$E$12:$E$564=Summary!$C$7,ROW(data!K$12:K$564)-ROW(data!$E$11)+1),ROWS(J$11:J216))))</f>
        <v/>
      </c>
      <c r="K216" s="38" t="str">
        <f t="array" ref="K216">IF(ROWS(K$11:K216)&gt;$E$7,"",INDEX(data!L$11:L$564,SMALL(IF(data!$E$12:$E$564=Summary!$C$7,ROW(data!L$12:L$564)-ROW(data!$E$11)+1),ROWS(K$11:K216))))</f>
        <v/>
      </c>
      <c r="L216" s="18"/>
    </row>
    <row r="217" spans="1:12" x14ac:dyDescent="0.2">
      <c r="A217" s="20" t="str">
        <f t="array" ref="A217">IF(ROWS(A$11:A217)&gt;$E$7,"",INDEX(data!A$11:A$564,SMALL(IF(data!$E$12:$E$564=Summary!$C$7,ROW(data!A$12:A$564)-ROW(data!$E$11)+1),ROWS(A$11:A217))))</f>
        <v/>
      </c>
      <c r="B217" s="20" t="str">
        <f t="array" ref="B217">IF(ROWS(B$11:B217)&gt;$E$7,"",INDEX(data!B$11:B$564,SMALL(IF(data!$E$12:$E$564=Summary!$C$7,ROW(data!B$12:B$564)-ROW(data!$E$11)+1),ROWS(B$11:B217))))</f>
        <v/>
      </c>
      <c r="C217" s="20" t="str">
        <f t="array" ref="C217">IF(ROWS(C$11:C217)&gt;$E$7,"",INDEX(data!C$11:C$564,SMALL(IF(data!$E$12:$E$564=Summary!$C$7,ROW(data!C$12:C$564)-ROW(data!$E$11)+1),ROWS(C$11:C217))))</f>
        <v/>
      </c>
      <c r="D217" s="32" t="str">
        <f t="array" ref="D217">IF(ROWS(D$11:D217)&gt;$E$7,"",INDEX(data!D$11:D$564,SMALL(IF(data!$E$12:$E$564=Summary!$C$7,ROW(data!D$12:D$564)-ROW(data!$E$11)+1),ROWS(D$11:D217))))</f>
        <v/>
      </c>
      <c r="E217" s="34" t="str">
        <f t="array" ref="E217">IF(ROWS(E$11:E217)&gt;$E$7,"",INDEX(data!F$11:F$564,SMALL(IF(data!$E$12:$E$564=Summary!$C$7,ROW(data!F$12:F$564)-ROW(data!$E$11)+1),ROWS(E$11:E217))))</f>
        <v/>
      </c>
      <c r="F217" s="34" t="str">
        <f t="array" ref="F217">IF(ROWS(F$11:F217)&gt;$E$7,"",INDEX(data!G$11:G$564,SMALL(IF(data!$E$12:$E$564=Summary!$C$7,ROW(data!G$12:G$564)-ROW(data!$E$11)+1),ROWS(F$11:F217))))</f>
        <v/>
      </c>
      <c r="G217" s="36" t="str">
        <f t="array" ref="G217">IF(ROWS(G$11:G217)&gt;$E$7,"",INDEX(data!H$11:H$564,SMALL(IF(data!$E$12:$E$564=Summary!$C$7,ROW(data!H$12:H$564)-ROW(data!$E$11)+1),ROWS(G$11:G217))))</f>
        <v/>
      </c>
      <c r="H217" s="34" t="str">
        <f t="array" ref="H217">IF(ROWS(H$11:H217)&gt;$E$7,"",INDEX(data!I$11:I$564,SMALL(IF(data!$E$12:$E$564=Summary!$C$7,ROW(data!I$12:I$564)-ROW(data!$E$11)+1),ROWS(H$11:H217))))</f>
        <v/>
      </c>
      <c r="I217" s="34" t="str">
        <f t="array" ref="I217">IF(ROWS(I$11:I217)&gt;$E$7,"",INDEX(data!J$11:J$564,SMALL(IF(data!$E$12:$E$564=Summary!$C$7,ROW(data!J$12:J$564)-ROW(data!$E$11)+1),ROWS(I$11:I217))))</f>
        <v/>
      </c>
      <c r="J217" s="36" t="str">
        <f t="array" ref="J217">IF(ROWS(J$11:J217)&gt;$E$7,"",INDEX(data!K$11:K$564,SMALL(IF(data!$E$12:$E$564=Summary!$C$7,ROW(data!K$12:K$564)-ROW(data!$E$11)+1),ROWS(J$11:J217))))</f>
        <v/>
      </c>
      <c r="K217" s="38" t="str">
        <f t="array" ref="K217">IF(ROWS(K$11:K217)&gt;$E$7,"",INDEX(data!L$11:L$564,SMALL(IF(data!$E$12:$E$564=Summary!$C$7,ROW(data!L$12:L$564)-ROW(data!$E$11)+1),ROWS(K$11:K217))))</f>
        <v/>
      </c>
      <c r="L217" s="18"/>
    </row>
    <row r="218" spans="1:12" x14ac:dyDescent="0.2">
      <c r="A218" s="20" t="str">
        <f t="array" ref="A218">IF(ROWS(A$11:A218)&gt;$E$7,"",INDEX(data!A$11:A$564,SMALL(IF(data!$E$12:$E$564=Summary!$C$7,ROW(data!A$12:A$564)-ROW(data!$E$11)+1),ROWS(A$11:A218))))</f>
        <v/>
      </c>
      <c r="B218" s="20" t="str">
        <f t="array" ref="B218">IF(ROWS(B$11:B218)&gt;$E$7,"",INDEX(data!B$11:B$564,SMALL(IF(data!$E$12:$E$564=Summary!$C$7,ROW(data!B$12:B$564)-ROW(data!$E$11)+1),ROWS(B$11:B218))))</f>
        <v/>
      </c>
      <c r="C218" s="20" t="str">
        <f t="array" ref="C218">IF(ROWS(C$11:C218)&gt;$E$7,"",INDEX(data!C$11:C$564,SMALL(IF(data!$E$12:$E$564=Summary!$C$7,ROW(data!C$12:C$564)-ROW(data!$E$11)+1),ROWS(C$11:C218))))</f>
        <v/>
      </c>
      <c r="D218" s="32" t="str">
        <f t="array" ref="D218">IF(ROWS(D$11:D218)&gt;$E$7,"",INDEX(data!D$11:D$564,SMALL(IF(data!$E$12:$E$564=Summary!$C$7,ROW(data!D$12:D$564)-ROW(data!$E$11)+1),ROWS(D$11:D218))))</f>
        <v/>
      </c>
      <c r="E218" s="34" t="str">
        <f t="array" ref="E218">IF(ROWS(E$11:E218)&gt;$E$7,"",INDEX(data!F$11:F$564,SMALL(IF(data!$E$12:$E$564=Summary!$C$7,ROW(data!F$12:F$564)-ROW(data!$E$11)+1),ROWS(E$11:E218))))</f>
        <v/>
      </c>
      <c r="F218" s="34" t="str">
        <f t="array" ref="F218">IF(ROWS(F$11:F218)&gt;$E$7,"",INDEX(data!G$11:G$564,SMALL(IF(data!$E$12:$E$564=Summary!$C$7,ROW(data!G$12:G$564)-ROW(data!$E$11)+1),ROWS(F$11:F218))))</f>
        <v/>
      </c>
      <c r="G218" s="36" t="str">
        <f t="array" ref="G218">IF(ROWS(G$11:G218)&gt;$E$7,"",INDEX(data!H$11:H$564,SMALL(IF(data!$E$12:$E$564=Summary!$C$7,ROW(data!H$12:H$564)-ROW(data!$E$11)+1),ROWS(G$11:G218))))</f>
        <v/>
      </c>
      <c r="H218" s="34" t="str">
        <f t="array" ref="H218">IF(ROWS(H$11:H218)&gt;$E$7,"",INDEX(data!I$11:I$564,SMALL(IF(data!$E$12:$E$564=Summary!$C$7,ROW(data!I$12:I$564)-ROW(data!$E$11)+1),ROWS(H$11:H218))))</f>
        <v/>
      </c>
      <c r="I218" s="34" t="str">
        <f t="array" ref="I218">IF(ROWS(I$11:I218)&gt;$E$7,"",INDEX(data!J$11:J$564,SMALL(IF(data!$E$12:$E$564=Summary!$C$7,ROW(data!J$12:J$564)-ROW(data!$E$11)+1),ROWS(I$11:I218))))</f>
        <v/>
      </c>
      <c r="J218" s="36" t="str">
        <f t="array" ref="J218">IF(ROWS(J$11:J218)&gt;$E$7,"",INDEX(data!K$11:K$564,SMALL(IF(data!$E$12:$E$564=Summary!$C$7,ROW(data!K$12:K$564)-ROW(data!$E$11)+1),ROWS(J$11:J218))))</f>
        <v/>
      </c>
      <c r="K218" s="38" t="str">
        <f t="array" ref="K218">IF(ROWS(K$11:K218)&gt;$E$7,"",INDEX(data!L$11:L$564,SMALL(IF(data!$E$12:$E$564=Summary!$C$7,ROW(data!L$12:L$564)-ROW(data!$E$11)+1),ROWS(K$11:K218))))</f>
        <v/>
      </c>
      <c r="L218" s="18"/>
    </row>
    <row r="219" spans="1:12" x14ac:dyDescent="0.2">
      <c r="A219" s="20" t="str">
        <f t="array" ref="A219">IF(ROWS(A$11:A219)&gt;$E$7,"",INDEX(data!A$11:A$564,SMALL(IF(data!$E$12:$E$564=Summary!$C$7,ROW(data!A$12:A$564)-ROW(data!$E$11)+1),ROWS(A$11:A219))))</f>
        <v/>
      </c>
      <c r="B219" s="20" t="str">
        <f t="array" ref="B219">IF(ROWS(B$11:B219)&gt;$E$7,"",INDEX(data!B$11:B$564,SMALL(IF(data!$E$12:$E$564=Summary!$C$7,ROW(data!B$12:B$564)-ROW(data!$E$11)+1),ROWS(B$11:B219))))</f>
        <v/>
      </c>
      <c r="C219" s="20" t="str">
        <f t="array" ref="C219">IF(ROWS(C$11:C219)&gt;$E$7,"",INDEX(data!C$11:C$564,SMALL(IF(data!$E$12:$E$564=Summary!$C$7,ROW(data!C$12:C$564)-ROW(data!$E$11)+1),ROWS(C$11:C219))))</f>
        <v/>
      </c>
      <c r="D219" s="32" t="str">
        <f t="array" ref="D219">IF(ROWS(D$11:D219)&gt;$E$7,"",INDEX(data!D$11:D$564,SMALL(IF(data!$E$12:$E$564=Summary!$C$7,ROW(data!D$12:D$564)-ROW(data!$E$11)+1),ROWS(D$11:D219))))</f>
        <v/>
      </c>
      <c r="E219" s="34" t="str">
        <f t="array" ref="E219">IF(ROWS(E$11:E219)&gt;$E$7,"",INDEX(data!F$11:F$564,SMALL(IF(data!$E$12:$E$564=Summary!$C$7,ROW(data!F$12:F$564)-ROW(data!$E$11)+1),ROWS(E$11:E219))))</f>
        <v/>
      </c>
      <c r="F219" s="34" t="str">
        <f t="array" ref="F219">IF(ROWS(F$11:F219)&gt;$E$7,"",INDEX(data!G$11:G$564,SMALL(IF(data!$E$12:$E$564=Summary!$C$7,ROW(data!G$12:G$564)-ROW(data!$E$11)+1),ROWS(F$11:F219))))</f>
        <v/>
      </c>
      <c r="G219" s="36" t="str">
        <f t="array" ref="G219">IF(ROWS(G$11:G219)&gt;$E$7,"",INDEX(data!H$11:H$564,SMALL(IF(data!$E$12:$E$564=Summary!$C$7,ROW(data!H$12:H$564)-ROW(data!$E$11)+1),ROWS(G$11:G219))))</f>
        <v/>
      </c>
      <c r="H219" s="34" t="str">
        <f t="array" ref="H219">IF(ROWS(H$11:H219)&gt;$E$7,"",INDEX(data!I$11:I$564,SMALL(IF(data!$E$12:$E$564=Summary!$C$7,ROW(data!I$12:I$564)-ROW(data!$E$11)+1),ROWS(H$11:H219))))</f>
        <v/>
      </c>
      <c r="I219" s="34" t="str">
        <f t="array" ref="I219">IF(ROWS(I$11:I219)&gt;$E$7,"",INDEX(data!J$11:J$564,SMALL(IF(data!$E$12:$E$564=Summary!$C$7,ROW(data!J$12:J$564)-ROW(data!$E$11)+1),ROWS(I$11:I219))))</f>
        <v/>
      </c>
      <c r="J219" s="36" t="str">
        <f t="array" ref="J219">IF(ROWS(J$11:J219)&gt;$E$7,"",INDEX(data!K$11:K$564,SMALL(IF(data!$E$12:$E$564=Summary!$C$7,ROW(data!K$12:K$564)-ROW(data!$E$11)+1),ROWS(J$11:J219))))</f>
        <v/>
      </c>
      <c r="K219" s="38" t="str">
        <f t="array" ref="K219">IF(ROWS(K$11:K219)&gt;$E$7,"",INDEX(data!L$11:L$564,SMALL(IF(data!$E$12:$E$564=Summary!$C$7,ROW(data!L$12:L$564)-ROW(data!$E$11)+1),ROWS(K$11:K219))))</f>
        <v/>
      </c>
      <c r="L219" s="18"/>
    </row>
    <row r="220" spans="1:12" x14ac:dyDescent="0.2">
      <c r="A220" s="20" t="str">
        <f t="array" ref="A220">IF(ROWS(A$11:A220)&gt;$E$7,"",INDEX(data!A$11:A$564,SMALL(IF(data!$E$12:$E$564=Summary!$C$7,ROW(data!A$12:A$564)-ROW(data!$E$11)+1),ROWS(A$11:A220))))</f>
        <v/>
      </c>
      <c r="B220" s="20" t="str">
        <f t="array" ref="B220">IF(ROWS(B$11:B220)&gt;$E$7,"",INDEX(data!B$11:B$564,SMALL(IF(data!$E$12:$E$564=Summary!$C$7,ROW(data!B$12:B$564)-ROW(data!$E$11)+1),ROWS(B$11:B220))))</f>
        <v/>
      </c>
      <c r="C220" s="20" t="str">
        <f t="array" ref="C220">IF(ROWS(C$11:C220)&gt;$E$7,"",INDEX(data!C$11:C$564,SMALL(IF(data!$E$12:$E$564=Summary!$C$7,ROW(data!C$12:C$564)-ROW(data!$E$11)+1),ROWS(C$11:C220))))</f>
        <v/>
      </c>
      <c r="D220" s="32" t="str">
        <f t="array" ref="D220">IF(ROWS(D$11:D220)&gt;$E$7,"",INDEX(data!D$11:D$564,SMALL(IF(data!$E$12:$E$564=Summary!$C$7,ROW(data!D$12:D$564)-ROW(data!$E$11)+1),ROWS(D$11:D220))))</f>
        <v/>
      </c>
      <c r="E220" s="34" t="str">
        <f t="array" ref="E220">IF(ROWS(E$11:E220)&gt;$E$7,"",INDEX(data!F$11:F$564,SMALL(IF(data!$E$12:$E$564=Summary!$C$7,ROW(data!F$12:F$564)-ROW(data!$E$11)+1),ROWS(E$11:E220))))</f>
        <v/>
      </c>
      <c r="F220" s="34" t="str">
        <f t="array" ref="F220">IF(ROWS(F$11:F220)&gt;$E$7,"",INDEX(data!G$11:G$564,SMALL(IF(data!$E$12:$E$564=Summary!$C$7,ROW(data!G$12:G$564)-ROW(data!$E$11)+1),ROWS(F$11:F220))))</f>
        <v/>
      </c>
      <c r="G220" s="36" t="str">
        <f t="array" ref="G220">IF(ROWS(G$11:G220)&gt;$E$7,"",INDEX(data!H$11:H$564,SMALL(IF(data!$E$12:$E$564=Summary!$C$7,ROW(data!H$12:H$564)-ROW(data!$E$11)+1),ROWS(G$11:G220))))</f>
        <v/>
      </c>
      <c r="H220" s="34" t="str">
        <f t="array" ref="H220">IF(ROWS(H$11:H220)&gt;$E$7,"",INDEX(data!I$11:I$564,SMALL(IF(data!$E$12:$E$564=Summary!$C$7,ROW(data!I$12:I$564)-ROW(data!$E$11)+1),ROWS(H$11:H220))))</f>
        <v/>
      </c>
      <c r="I220" s="34" t="str">
        <f t="array" ref="I220">IF(ROWS(I$11:I220)&gt;$E$7,"",INDEX(data!J$11:J$564,SMALL(IF(data!$E$12:$E$564=Summary!$C$7,ROW(data!J$12:J$564)-ROW(data!$E$11)+1),ROWS(I$11:I220))))</f>
        <v/>
      </c>
      <c r="J220" s="36" t="str">
        <f t="array" ref="J220">IF(ROWS(J$11:J220)&gt;$E$7,"",INDEX(data!K$11:K$564,SMALL(IF(data!$E$12:$E$564=Summary!$C$7,ROW(data!K$12:K$564)-ROW(data!$E$11)+1),ROWS(J$11:J220))))</f>
        <v/>
      </c>
      <c r="K220" s="38" t="str">
        <f t="array" ref="K220">IF(ROWS(K$11:K220)&gt;$E$7,"",INDEX(data!L$11:L$564,SMALL(IF(data!$E$12:$E$564=Summary!$C$7,ROW(data!L$12:L$564)-ROW(data!$E$11)+1),ROWS(K$11:K220))))</f>
        <v/>
      </c>
      <c r="L220" s="18"/>
    </row>
    <row r="221" spans="1:12" x14ac:dyDescent="0.2">
      <c r="A221" s="20" t="str">
        <f t="array" ref="A221">IF(ROWS(A$11:A221)&gt;$E$7,"",INDEX(data!A$11:A$564,SMALL(IF(data!$E$12:$E$564=Summary!$C$7,ROW(data!A$12:A$564)-ROW(data!$E$11)+1),ROWS(A$11:A221))))</f>
        <v/>
      </c>
      <c r="B221" s="20" t="str">
        <f t="array" ref="B221">IF(ROWS(B$11:B221)&gt;$E$7,"",INDEX(data!B$11:B$564,SMALL(IF(data!$E$12:$E$564=Summary!$C$7,ROW(data!B$12:B$564)-ROW(data!$E$11)+1),ROWS(B$11:B221))))</f>
        <v/>
      </c>
      <c r="C221" s="20" t="str">
        <f t="array" ref="C221">IF(ROWS(C$11:C221)&gt;$E$7,"",INDEX(data!C$11:C$564,SMALL(IF(data!$E$12:$E$564=Summary!$C$7,ROW(data!C$12:C$564)-ROW(data!$E$11)+1),ROWS(C$11:C221))))</f>
        <v/>
      </c>
      <c r="D221" s="32" t="str">
        <f t="array" ref="D221">IF(ROWS(D$11:D221)&gt;$E$7,"",INDEX(data!D$11:D$564,SMALL(IF(data!$E$12:$E$564=Summary!$C$7,ROW(data!D$12:D$564)-ROW(data!$E$11)+1),ROWS(D$11:D221))))</f>
        <v/>
      </c>
      <c r="E221" s="34" t="str">
        <f t="array" ref="E221">IF(ROWS(E$11:E221)&gt;$E$7,"",INDEX(data!F$11:F$564,SMALL(IF(data!$E$12:$E$564=Summary!$C$7,ROW(data!F$12:F$564)-ROW(data!$E$11)+1),ROWS(E$11:E221))))</f>
        <v/>
      </c>
      <c r="F221" s="34" t="str">
        <f t="array" ref="F221">IF(ROWS(F$11:F221)&gt;$E$7,"",INDEX(data!G$11:G$564,SMALL(IF(data!$E$12:$E$564=Summary!$C$7,ROW(data!G$12:G$564)-ROW(data!$E$11)+1),ROWS(F$11:F221))))</f>
        <v/>
      </c>
      <c r="G221" s="36" t="str">
        <f t="array" ref="G221">IF(ROWS(G$11:G221)&gt;$E$7,"",INDEX(data!H$11:H$564,SMALL(IF(data!$E$12:$E$564=Summary!$C$7,ROW(data!H$12:H$564)-ROW(data!$E$11)+1),ROWS(G$11:G221))))</f>
        <v/>
      </c>
      <c r="H221" s="34" t="str">
        <f t="array" ref="H221">IF(ROWS(H$11:H221)&gt;$E$7,"",INDEX(data!I$11:I$564,SMALL(IF(data!$E$12:$E$564=Summary!$C$7,ROW(data!I$12:I$564)-ROW(data!$E$11)+1),ROWS(H$11:H221))))</f>
        <v/>
      </c>
      <c r="I221" s="34" t="str">
        <f t="array" ref="I221">IF(ROWS(I$11:I221)&gt;$E$7,"",INDEX(data!J$11:J$564,SMALL(IF(data!$E$12:$E$564=Summary!$C$7,ROW(data!J$12:J$564)-ROW(data!$E$11)+1),ROWS(I$11:I221))))</f>
        <v/>
      </c>
      <c r="J221" s="36" t="str">
        <f t="array" ref="J221">IF(ROWS(J$11:J221)&gt;$E$7,"",INDEX(data!K$11:K$564,SMALL(IF(data!$E$12:$E$564=Summary!$C$7,ROW(data!K$12:K$564)-ROW(data!$E$11)+1),ROWS(J$11:J221))))</f>
        <v/>
      </c>
      <c r="K221" s="38" t="str">
        <f t="array" ref="K221">IF(ROWS(K$11:K221)&gt;$E$7,"",INDEX(data!L$11:L$564,SMALL(IF(data!$E$12:$E$564=Summary!$C$7,ROW(data!L$12:L$564)-ROW(data!$E$11)+1),ROWS(K$11:K221))))</f>
        <v/>
      </c>
      <c r="L221" s="18"/>
    </row>
    <row r="222" spans="1:12" x14ac:dyDescent="0.2">
      <c r="A222" s="20" t="str">
        <f t="array" ref="A222">IF(ROWS(A$11:A222)&gt;$E$7,"",INDEX(data!A$11:A$564,SMALL(IF(data!$E$12:$E$564=Summary!$C$7,ROW(data!A$12:A$564)-ROW(data!$E$11)+1),ROWS(A$11:A222))))</f>
        <v/>
      </c>
      <c r="B222" s="20" t="str">
        <f t="array" ref="B222">IF(ROWS(B$11:B222)&gt;$E$7,"",INDEX(data!B$11:B$564,SMALL(IF(data!$E$12:$E$564=Summary!$C$7,ROW(data!B$12:B$564)-ROW(data!$E$11)+1),ROWS(B$11:B222))))</f>
        <v/>
      </c>
      <c r="C222" s="20" t="str">
        <f t="array" ref="C222">IF(ROWS(C$11:C222)&gt;$E$7,"",INDEX(data!C$11:C$564,SMALL(IF(data!$E$12:$E$564=Summary!$C$7,ROW(data!C$12:C$564)-ROW(data!$E$11)+1),ROWS(C$11:C222))))</f>
        <v/>
      </c>
      <c r="D222" s="32" t="str">
        <f t="array" ref="D222">IF(ROWS(D$11:D222)&gt;$E$7,"",INDEX(data!D$11:D$564,SMALL(IF(data!$E$12:$E$564=Summary!$C$7,ROW(data!D$12:D$564)-ROW(data!$E$11)+1),ROWS(D$11:D222))))</f>
        <v/>
      </c>
      <c r="E222" s="34" t="str">
        <f t="array" ref="E222">IF(ROWS(E$11:E222)&gt;$E$7,"",INDEX(data!F$11:F$564,SMALL(IF(data!$E$12:$E$564=Summary!$C$7,ROW(data!F$12:F$564)-ROW(data!$E$11)+1),ROWS(E$11:E222))))</f>
        <v/>
      </c>
      <c r="F222" s="34" t="str">
        <f t="array" ref="F222">IF(ROWS(F$11:F222)&gt;$E$7,"",INDEX(data!G$11:G$564,SMALL(IF(data!$E$12:$E$564=Summary!$C$7,ROW(data!G$12:G$564)-ROW(data!$E$11)+1),ROWS(F$11:F222))))</f>
        <v/>
      </c>
      <c r="G222" s="36" t="str">
        <f t="array" ref="G222">IF(ROWS(G$11:G222)&gt;$E$7,"",INDEX(data!H$11:H$564,SMALL(IF(data!$E$12:$E$564=Summary!$C$7,ROW(data!H$12:H$564)-ROW(data!$E$11)+1),ROWS(G$11:G222))))</f>
        <v/>
      </c>
      <c r="H222" s="34" t="str">
        <f t="array" ref="H222">IF(ROWS(H$11:H222)&gt;$E$7,"",INDEX(data!I$11:I$564,SMALL(IF(data!$E$12:$E$564=Summary!$C$7,ROW(data!I$12:I$564)-ROW(data!$E$11)+1),ROWS(H$11:H222))))</f>
        <v/>
      </c>
      <c r="I222" s="34" t="str">
        <f t="array" ref="I222">IF(ROWS(I$11:I222)&gt;$E$7,"",INDEX(data!J$11:J$564,SMALL(IF(data!$E$12:$E$564=Summary!$C$7,ROW(data!J$12:J$564)-ROW(data!$E$11)+1),ROWS(I$11:I222))))</f>
        <v/>
      </c>
      <c r="J222" s="36" t="str">
        <f t="array" ref="J222">IF(ROWS(J$11:J222)&gt;$E$7,"",INDEX(data!K$11:K$564,SMALL(IF(data!$E$12:$E$564=Summary!$C$7,ROW(data!K$12:K$564)-ROW(data!$E$11)+1),ROWS(J$11:J222))))</f>
        <v/>
      </c>
      <c r="K222" s="38" t="str">
        <f t="array" ref="K222">IF(ROWS(K$11:K222)&gt;$E$7,"",INDEX(data!L$11:L$564,SMALL(IF(data!$E$12:$E$564=Summary!$C$7,ROW(data!L$12:L$564)-ROW(data!$E$11)+1),ROWS(K$11:K222))))</f>
        <v/>
      </c>
      <c r="L222" s="18"/>
    </row>
    <row r="223" spans="1:12" x14ac:dyDescent="0.2">
      <c r="A223" s="20" t="str">
        <f t="array" ref="A223">IF(ROWS(A$11:A223)&gt;$E$7,"",INDEX(data!A$11:A$564,SMALL(IF(data!$E$12:$E$564=Summary!$C$7,ROW(data!A$12:A$564)-ROW(data!$E$11)+1),ROWS(A$11:A223))))</f>
        <v/>
      </c>
      <c r="B223" s="20" t="str">
        <f t="array" ref="B223">IF(ROWS(B$11:B223)&gt;$E$7,"",INDEX(data!B$11:B$564,SMALL(IF(data!$E$12:$E$564=Summary!$C$7,ROW(data!B$12:B$564)-ROW(data!$E$11)+1),ROWS(B$11:B223))))</f>
        <v/>
      </c>
      <c r="C223" s="20" t="str">
        <f t="array" ref="C223">IF(ROWS(C$11:C223)&gt;$E$7,"",INDEX(data!C$11:C$564,SMALL(IF(data!$E$12:$E$564=Summary!$C$7,ROW(data!C$12:C$564)-ROW(data!$E$11)+1),ROWS(C$11:C223))))</f>
        <v/>
      </c>
      <c r="D223" s="32" t="str">
        <f t="array" ref="D223">IF(ROWS(D$11:D223)&gt;$E$7,"",INDEX(data!D$11:D$564,SMALL(IF(data!$E$12:$E$564=Summary!$C$7,ROW(data!D$12:D$564)-ROW(data!$E$11)+1),ROWS(D$11:D223))))</f>
        <v/>
      </c>
      <c r="E223" s="34" t="str">
        <f t="array" ref="E223">IF(ROWS(E$11:E223)&gt;$E$7,"",INDEX(data!F$11:F$564,SMALL(IF(data!$E$12:$E$564=Summary!$C$7,ROW(data!F$12:F$564)-ROW(data!$E$11)+1),ROWS(E$11:E223))))</f>
        <v/>
      </c>
      <c r="F223" s="34" t="str">
        <f t="array" ref="F223">IF(ROWS(F$11:F223)&gt;$E$7,"",INDEX(data!G$11:G$564,SMALL(IF(data!$E$12:$E$564=Summary!$C$7,ROW(data!G$12:G$564)-ROW(data!$E$11)+1),ROWS(F$11:F223))))</f>
        <v/>
      </c>
      <c r="G223" s="36" t="str">
        <f t="array" ref="G223">IF(ROWS(G$11:G223)&gt;$E$7,"",INDEX(data!H$11:H$564,SMALL(IF(data!$E$12:$E$564=Summary!$C$7,ROW(data!H$12:H$564)-ROW(data!$E$11)+1),ROWS(G$11:G223))))</f>
        <v/>
      </c>
      <c r="H223" s="34" t="str">
        <f t="array" ref="H223">IF(ROWS(H$11:H223)&gt;$E$7,"",INDEX(data!I$11:I$564,SMALL(IF(data!$E$12:$E$564=Summary!$C$7,ROW(data!I$12:I$564)-ROW(data!$E$11)+1),ROWS(H$11:H223))))</f>
        <v/>
      </c>
      <c r="I223" s="34" t="str">
        <f t="array" ref="I223">IF(ROWS(I$11:I223)&gt;$E$7,"",INDEX(data!J$11:J$564,SMALL(IF(data!$E$12:$E$564=Summary!$C$7,ROW(data!J$12:J$564)-ROW(data!$E$11)+1),ROWS(I$11:I223))))</f>
        <v/>
      </c>
      <c r="J223" s="36" t="str">
        <f t="array" ref="J223">IF(ROWS(J$11:J223)&gt;$E$7,"",INDEX(data!K$11:K$564,SMALL(IF(data!$E$12:$E$564=Summary!$C$7,ROW(data!K$12:K$564)-ROW(data!$E$11)+1),ROWS(J$11:J223))))</f>
        <v/>
      </c>
      <c r="K223" s="38" t="str">
        <f t="array" ref="K223">IF(ROWS(K$11:K223)&gt;$E$7,"",INDEX(data!L$11:L$564,SMALL(IF(data!$E$12:$E$564=Summary!$C$7,ROW(data!L$12:L$564)-ROW(data!$E$11)+1),ROWS(K$11:K223))))</f>
        <v/>
      </c>
      <c r="L223" s="18"/>
    </row>
    <row r="224" spans="1:12" x14ac:dyDescent="0.2">
      <c r="A224" s="20" t="str">
        <f t="array" ref="A224">IF(ROWS(A$11:A224)&gt;$E$7,"",INDEX(data!A$11:A$564,SMALL(IF(data!$E$12:$E$564=Summary!$C$7,ROW(data!A$12:A$564)-ROW(data!$E$11)+1),ROWS(A$11:A224))))</f>
        <v/>
      </c>
      <c r="B224" s="20" t="str">
        <f t="array" ref="B224">IF(ROWS(B$11:B224)&gt;$E$7,"",INDEX(data!B$11:B$564,SMALL(IF(data!$E$12:$E$564=Summary!$C$7,ROW(data!B$12:B$564)-ROW(data!$E$11)+1),ROWS(B$11:B224))))</f>
        <v/>
      </c>
      <c r="C224" s="20" t="str">
        <f t="array" ref="C224">IF(ROWS(C$11:C224)&gt;$E$7,"",INDEX(data!C$11:C$564,SMALL(IF(data!$E$12:$E$564=Summary!$C$7,ROW(data!C$12:C$564)-ROW(data!$E$11)+1),ROWS(C$11:C224))))</f>
        <v/>
      </c>
      <c r="D224" s="32" t="str">
        <f t="array" ref="D224">IF(ROWS(D$11:D224)&gt;$E$7,"",INDEX(data!D$11:D$564,SMALL(IF(data!$E$12:$E$564=Summary!$C$7,ROW(data!D$12:D$564)-ROW(data!$E$11)+1),ROWS(D$11:D224))))</f>
        <v/>
      </c>
      <c r="E224" s="34" t="str">
        <f t="array" ref="E224">IF(ROWS(E$11:E224)&gt;$E$7,"",INDEX(data!F$11:F$564,SMALL(IF(data!$E$12:$E$564=Summary!$C$7,ROW(data!F$12:F$564)-ROW(data!$E$11)+1),ROWS(E$11:E224))))</f>
        <v/>
      </c>
      <c r="F224" s="34" t="str">
        <f t="array" ref="F224">IF(ROWS(F$11:F224)&gt;$E$7,"",INDEX(data!G$11:G$564,SMALL(IF(data!$E$12:$E$564=Summary!$C$7,ROW(data!G$12:G$564)-ROW(data!$E$11)+1),ROWS(F$11:F224))))</f>
        <v/>
      </c>
      <c r="G224" s="36" t="str">
        <f t="array" ref="G224">IF(ROWS(G$11:G224)&gt;$E$7,"",INDEX(data!H$11:H$564,SMALL(IF(data!$E$12:$E$564=Summary!$C$7,ROW(data!H$12:H$564)-ROW(data!$E$11)+1),ROWS(G$11:G224))))</f>
        <v/>
      </c>
      <c r="H224" s="34" t="str">
        <f t="array" ref="H224">IF(ROWS(H$11:H224)&gt;$E$7,"",INDEX(data!I$11:I$564,SMALL(IF(data!$E$12:$E$564=Summary!$C$7,ROW(data!I$12:I$564)-ROW(data!$E$11)+1),ROWS(H$11:H224))))</f>
        <v/>
      </c>
      <c r="I224" s="34" t="str">
        <f t="array" ref="I224">IF(ROWS(I$11:I224)&gt;$E$7,"",INDEX(data!J$11:J$564,SMALL(IF(data!$E$12:$E$564=Summary!$C$7,ROW(data!J$12:J$564)-ROW(data!$E$11)+1),ROWS(I$11:I224))))</f>
        <v/>
      </c>
      <c r="J224" s="36" t="str">
        <f t="array" ref="J224">IF(ROWS(J$11:J224)&gt;$E$7,"",INDEX(data!K$11:K$564,SMALL(IF(data!$E$12:$E$564=Summary!$C$7,ROW(data!K$12:K$564)-ROW(data!$E$11)+1),ROWS(J$11:J224))))</f>
        <v/>
      </c>
      <c r="K224" s="38" t="str">
        <f t="array" ref="K224">IF(ROWS(K$11:K224)&gt;$E$7,"",INDEX(data!L$11:L$564,SMALL(IF(data!$E$12:$E$564=Summary!$C$7,ROW(data!L$12:L$564)-ROW(data!$E$11)+1),ROWS(K$11:K224))))</f>
        <v/>
      </c>
      <c r="L224" s="18"/>
    </row>
    <row r="225" spans="1:12" x14ac:dyDescent="0.2">
      <c r="A225" s="20" t="str">
        <f t="array" ref="A225">IF(ROWS(A$11:A225)&gt;$E$7,"",INDEX(data!A$11:A$564,SMALL(IF(data!$E$12:$E$564=Summary!$C$7,ROW(data!A$12:A$564)-ROW(data!$E$11)+1),ROWS(A$11:A225))))</f>
        <v/>
      </c>
      <c r="B225" s="20" t="str">
        <f t="array" ref="B225">IF(ROWS(B$11:B225)&gt;$E$7,"",INDEX(data!B$11:B$564,SMALL(IF(data!$E$12:$E$564=Summary!$C$7,ROW(data!B$12:B$564)-ROW(data!$E$11)+1),ROWS(B$11:B225))))</f>
        <v/>
      </c>
      <c r="C225" s="20" t="str">
        <f t="array" ref="C225">IF(ROWS(C$11:C225)&gt;$E$7,"",INDEX(data!C$11:C$564,SMALL(IF(data!$E$12:$E$564=Summary!$C$7,ROW(data!C$12:C$564)-ROW(data!$E$11)+1),ROWS(C$11:C225))))</f>
        <v/>
      </c>
      <c r="D225" s="32" t="str">
        <f t="array" ref="D225">IF(ROWS(D$11:D225)&gt;$E$7,"",INDEX(data!D$11:D$564,SMALL(IF(data!$E$12:$E$564=Summary!$C$7,ROW(data!D$12:D$564)-ROW(data!$E$11)+1),ROWS(D$11:D225))))</f>
        <v/>
      </c>
      <c r="E225" s="34" t="str">
        <f t="array" ref="E225">IF(ROWS(E$11:E225)&gt;$E$7,"",INDEX(data!F$11:F$564,SMALL(IF(data!$E$12:$E$564=Summary!$C$7,ROW(data!F$12:F$564)-ROW(data!$E$11)+1),ROWS(E$11:E225))))</f>
        <v/>
      </c>
      <c r="F225" s="34" t="str">
        <f t="array" ref="F225">IF(ROWS(F$11:F225)&gt;$E$7,"",INDEX(data!G$11:G$564,SMALL(IF(data!$E$12:$E$564=Summary!$C$7,ROW(data!G$12:G$564)-ROW(data!$E$11)+1),ROWS(F$11:F225))))</f>
        <v/>
      </c>
      <c r="G225" s="36" t="str">
        <f t="array" ref="G225">IF(ROWS(G$11:G225)&gt;$E$7,"",INDEX(data!H$11:H$564,SMALL(IF(data!$E$12:$E$564=Summary!$C$7,ROW(data!H$12:H$564)-ROW(data!$E$11)+1),ROWS(G$11:G225))))</f>
        <v/>
      </c>
      <c r="H225" s="34" t="str">
        <f t="array" ref="H225">IF(ROWS(H$11:H225)&gt;$E$7,"",INDEX(data!I$11:I$564,SMALL(IF(data!$E$12:$E$564=Summary!$C$7,ROW(data!I$12:I$564)-ROW(data!$E$11)+1),ROWS(H$11:H225))))</f>
        <v/>
      </c>
      <c r="I225" s="34" t="str">
        <f t="array" ref="I225">IF(ROWS(I$11:I225)&gt;$E$7,"",INDEX(data!J$11:J$564,SMALL(IF(data!$E$12:$E$564=Summary!$C$7,ROW(data!J$12:J$564)-ROW(data!$E$11)+1),ROWS(I$11:I225))))</f>
        <v/>
      </c>
      <c r="J225" s="36" t="str">
        <f t="array" ref="J225">IF(ROWS(J$11:J225)&gt;$E$7,"",INDEX(data!K$11:K$564,SMALL(IF(data!$E$12:$E$564=Summary!$C$7,ROW(data!K$12:K$564)-ROW(data!$E$11)+1),ROWS(J$11:J225))))</f>
        <v/>
      </c>
      <c r="K225" s="38" t="str">
        <f t="array" ref="K225">IF(ROWS(K$11:K225)&gt;$E$7,"",INDEX(data!L$11:L$564,SMALL(IF(data!$E$12:$E$564=Summary!$C$7,ROW(data!L$12:L$564)-ROW(data!$E$11)+1),ROWS(K$11:K225))))</f>
        <v/>
      </c>
      <c r="L225" s="18"/>
    </row>
    <row r="226" spans="1:12" x14ac:dyDescent="0.2">
      <c r="A226" s="20" t="str">
        <f t="array" ref="A226">IF(ROWS(A$11:A226)&gt;$E$7,"",INDEX(data!A$11:A$564,SMALL(IF(data!$E$12:$E$564=Summary!$C$7,ROW(data!A$12:A$564)-ROW(data!$E$11)+1),ROWS(A$11:A226))))</f>
        <v/>
      </c>
      <c r="B226" s="20" t="str">
        <f t="array" ref="B226">IF(ROWS(B$11:B226)&gt;$E$7,"",INDEX(data!B$11:B$564,SMALL(IF(data!$E$12:$E$564=Summary!$C$7,ROW(data!B$12:B$564)-ROW(data!$E$11)+1),ROWS(B$11:B226))))</f>
        <v/>
      </c>
      <c r="C226" s="20" t="str">
        <f t="array" ref="C226">IF(ROWS(C$11:C226)&gt;$E$7,"",INDEX(data!C$11:C$564,SMALL(IF(data!$E$12:$E$564=Summary!$C$7,ROW(data!C$12:C$564)-ROW(data!$E$11)+1),ROWS(C$11:C226))))</f>
        <v/>
      </c>
      <c r="D226" s="32" t="str">
        <f t="array" ref="D226">IF(ROWS(D$11:D226)&gt;$E$7,"",INDEX(data!D$11:D$564,SMALL(IF(data!$E$12:$E$564=Summary!$C$7,ROW(data!D$12:D$564)-ROW(data!$E$11)+1),ROWS(D$11:D226))))</f>
        <v/>
      </c>
      <c r="E226" s="34" t="str">
        <f t="array" ref="E226">IF(ROWS(E$11:E226)&gt;$E$7,"",INDEX(data!F$11:F$564,SMALL(IF(data!$E$12:$E$564=Summary!$C$7,ROW(data!F$12:F$564)-ROW(data!$E$11)+1),ROWS(E$11:E226))))</f>
        <v/>
      </c>
      <c r="F226" s="34" t="str">
        <f t="array" ref="F226">IF(ROWS(F$11:F226)&gt;$E$7,"",INDEX(data!G$11:G$564,SMALL(IF(data!$E$12:$E$564=Summary!$C$7,ROW(data!G$12:G$564)-ROW(data!$E$11)+1),ROWS(F$11:F226))))</f>
        <v/>
      </c>
      <c r="G226" s="36" t="str">
        <f t="array" ref="G226">IF(ROWS(G$11:G226)&gt;$E$7,"",INDEX(data!H$11:H$564,SMALL(IF(data!$E$12:$E$564=Summary!$C$7,ROW(data!H$12:H$564)-ROW(data!$E$11)+1),ROWS(G$11:G226))))</f>
        <v/>
      </c>
      <c r="H226" s="34" t="str">
        <f t="array" ref="H226">IF(ROWS(H$11:H226)&gt;$E$7,"",INDEX(data!I$11:I$564,SMALL(IF(data!$E$12:$E$564=Summary!$C$7,ROW(data!I$12:I$564)-ROW(data!$E$11)+1),ROWS(H$11:H226))))</f>
        <v/>
      </c>
      <c r="I226" s="34" t="str">
        <f t="array" ref="I226">IF(ROWS(I$11:I226)&gt;$E$7,"",INDEX(data!J$11:J$564,SMALL(IF(data!$E$12:$E$564=Summary!$C$7,ROW(data!J$12:J$564)-ROW(data!$E$11)+1),ROWS(I$11:I226))))</f>
        <v/>
      </c>
      <c r="J226" s="36" t="str">
        <f t="array" ref="J226">IF(ROWS(J$11:J226)&gt;$E$7,"",INDEX(data!K$11:K$564,SMALL(IF(data!$E$12:$E$564=Summary!$C$7,ROW(data!K$12:K$564)-ROW(data!$E$11)+1),ROWS(J$11:J226))))</f>
        <v/>
      </c>
      <c r="K226" s="38" t="str">
        <f t="array" ref="K226">IF(ROWS(K$11:K226)&gt;$E$7,"",INDEX(data!L$11:L$564,SMALL(IF(data!$E$12:$E$564=Summary!$C$7,ROW(data!L$12:L$564)-ROW(data!$E$11)+1),ROWS(K$11:K226))))</f>
        <v/>
      </c>
      <c r="L226" s="18"/>
    </row>
    <row r="227" spans="1:12" x14ac:dyDescent="0.2">
      <c r="A227" s="20" t="str">
        <f t="array" ref="A227">IF(ROWS(A$11:A227)&gt;$E$7,"",INDEX(data!A$11:A$564,SMALL(IF(data!$E$12:$E$564=Summary!$C$7,ROW(data!A$12:A$564)-ROW(data!$E$11)+1),ROWS(A$11:A227))))</f>
        <v/>
      </c>
      <c r="B227" s="20" t="str">
        <f t="array" ref="B227">IF(ROWS(B$11:B227)&gt;$E$7,"",INDEX(data!B$11:B$564,SMALL(IF(data!$E$12:$E$564=Summary!$C$7,ROW(data!B$12:B$564)-ROW(data!$E$11)+1),ROWS(B$11:B227))))</f>
        <v/>
      </c>
      <c r="C227" s="20" t="str">
        <f t="array" ref="C227">IF(ROWS(C$11:C227)&gt;$E$7,"",INDEX(data!C$11:C$564,SMALL(IF(data!$E$12:$E$564=Summary!$C$7,ROW(data!C$12:C$564)-ROW(data!$E$11)+1),ROWS(C$11:C227))))</f>
        <v/>
      </c>
      <c r="D227" s="32" t="str">
        <f t="array" ref="D227">IF(ROWS(D$11:D227)&gt;$E$7,"",INDEX(data!D$11:D$564,SMALL(IF(data!$E$12:$E$564=Summary!$C$7,ROW(data!D$12:D$564)-ROW(data!$E$11)+1),ROWS(D$11:D227))))</f>
        <v/>
      </c>
      <c r="E227" s="34" t="str">
        <f t="array" ref="E227">IF(ROWS(E$11:E227)&gt;$E$7,"",INDEX(data!F$11:F$564,SMALL(IF(data!$E$12:$E$564=Summary!$C$7,ROW(data!F$12:F$564)-ROW(data!$E$11)+1),ROWS(E$11:E227))))</f>
        <v/>
      </c>
      <c r="F227" s="34" t="str">
        <f t="array" ref="F227">IF(ROWS(F$11:F227)&gt;$E$7,"",INDEX(data!G$11:G$564,SMALL(IF(data!$E$12:$E$564=Summary!$C$7,ROW(data!G$12:G$564)-ROW(data!$E$11)+1),ROWS(F$11:F227))))</f>
        <v/>
      </c>
      <c r="G227" s="36" t="str">
        <f t="array" ref="G227">IF(ROWS(G$11:G227)&gt;$E$7,"",INDEX(data!H$11:H$564,SMALL(IF(data!$E$12:$E$564=Summary!$C$7,ROW(data!H$12:H$564)-ROW(data!$E$11)+1),ROWS(G$11:G227))))</f>
        <v/>
      </c>
      <c r="H227" s="34" t="str">
        <f t="array" ref="H227">IF(ROWS(H$11:H227)&gt;$E$7,"",INDEX(data!I$11:I$564,SMALL(IF(data!$E$12:$E$564=Summary!$C$7,ROW(data!I$12:I$564)-ROW(data!$E$11)+1),ROWS(H$11:H227))))</f>
        <v/>
      </c>
      <c r="I227" s="34" t="str">
        <f t="array" ref="I227">IF(ROWS(I$11:I227)&gt;$E$7,"",INDEX(data!J$11:J$564,SMALL(IF(data!$E$12:$E$564=Summary!$C$7,ROW(data!J$12:J$564)-ROW(data!$E$11)+1),ROWS(I$11:I227))))</f>
        <v/>
      </c>
      <c r="J227" s="36" t="str">
        <f t="array" ref="J227">IF(ROWS(J$11:J227)&gt;$E$7,"",INDEX(data!K$11:K$564,SMALL(IF(data!$E$12:$E$564=Summary!$C$7,ROW(data!K$12:K$564)-ROW(data!$E$11)+1),ROWS(J$11:J227))))</f>
        <v/>
      </c>
      <c r="K227" s="38" t="str">
        <f t="array" ref="K227">IF(ROWS(K$11:K227)&gt;$E$7,"",INDEX(data!L$11:L$564,SMALL(IF(data!$E$12:$E$564=Summary!$C$7,ROW(data!L$12:L$564)-ROW(data!$E$11)+1),ROWS(K$11:K227))))</f>
        <v/>
      </c>
      <c r="L227" s="18"/>
    </row>
    <row r="228" spans="1:12" x14ac:dyDescent="0.2">
      <c r="A228" s="20" t="str">
        <f t="array" ref="A228">IF(ROWS(A$11:A228)&gt;$E$7,"",INDEX(data!A$11:A$564,SMALL(IF(data!$E$12:$E$564=Summary!$C$7,ROW(data!A$12:A$564)-ROW(data!$E$11)+1),ROWS(A$11:A228))))</f>
        <v/>
      </c>
      <c r="B228" s="20" t="str">
        <f t="array" ref="B228">IF(ROWS(B$11:B228)&gt;$E$7,"",INDEX(data!B$11:B$564,SMALL(IF(data!$E$12:$E$564=Summary!$C$7,ROW(data!B$12:B$564)-ROW(data!$E$11)+1),ROWS(B$11:B228))))</f>
        <v/>
      </c>
      <c r="C228" s="20" t="str">
        <f t="array" ref="C228">IF(ROWS(C$11:C228)&gt;$E$7,"",INDEX(data!C$11:C$564,SMALL(IF(data!$E$12:$E$564=Summary!$C$7,ROW(data!C$12:C$564)-ROW(data!$E$11)+1),ROWS(C$11:C228))))</f>
        <v/>
      </c>
      <c r="D228" s="32" t="str">
        <f t="array" ref="D228">IF(ROWS(D$11:D228)&gt;$E$7,"",INDEX(data!D$11:D$564,SMALL(IF(data!$E$12:$E$564=Summary!$C$7,ROW(data!D$12:D$564)-ROW(data!$E$11)+1),ROWS(D$11:D228))))</f>
        <v/>
      </c>
      <c r="E228" s="34" t="str">
        <f t="array" ref="E228">IF(ROWS(E$11:E228)&gt;$E$7,"",INDEX(data!F$11:F$564,SMALL(IF(data!$E$12:$E$564=Summary!$C$7,ROW(data!F$12:F$564)-ROW(data!$E$11)+1),ROWS(E$11:E228))))</f>
        <v/>
      </c>
      <c r="F228" s="34" t="str">
        <f t="array" ref="F228">IF(ROWS(F$11:F228)&gt;$E$7,"",INDEX(data!G$11:G$564,SMALL(IF(data!$E$12:$E$564=Summary!$C$7,ROW(data!G$12:G$564)-ROW(data!$E$11)+1),ROWS(F$11:F228))))</f>
        <v/>
      </c>
      <c r="G228" s="36" t="str">
        <f t="array" ref="G228">IF(ROWS(G$11:G228)&gt;$E$7,"",INDEX(data!H$11:H$564,SMALL(IF(data!$E$12:$E$564=Summary!$C$7,ROW(data!H$12:H$564)-ROW(data!$E$11)+1),ROWS(G$11:G228))))</f>
        <v/>
      </c>
      <c r="H228" s="34" t="str">
        <f t="array" ref="H228">IF(ROWS(H$11:H228)&gt;$E$7,"",INDEX(data!I$11:I$564,SMALL(IF(data!$E$12:$E$564=Summary!$C$7,ROW(data!I$12:I$564)-ROW(data!$E$11)+1),ROWS(H$11:H228))))</f>
        <v/>
      </c>
      <c r="I228" s="34" t="str">
        <f t="array" ref="I228">IF(ROWS(I$11:I228)&gt;$E$7,"",INDEX(data!J$11:J$564,SMALL(IF(data!$E$12:$E$564=Summary!$C$7,ROW(data!J$12:J$564)-ROW(data!$E$11)+1),ROWS(I$11:I228))))</f>
        <v/>
      </c>
      <c r="J228" s="36" t="str">
        <f t="array" ref="J228">IF(ROWS(J$11:J228)&gt;$E$7,"",INDEX(data!K$11:K$564,SMALL(IF(data!$E$12:$E$564=Summary!$C$7,ROW(data!K$12:K$564)-ROW(data!$E$11)+1),ROWS(J$11:J228))))</f>
        <v/>
      </c>
      <c r="K228" s="38" t="str">
        <f t="array" ref="K228">IF(ROWS(K$11:K228)&gt;$E$7,"",INDEX(data!L$11:L$564,SMALL(IF(data!$E$12:$E$564=Summary!$C$7,ROW(data!L$12:L$564)-ROW(data!$E$11)+1),ROWS(K$11:K228))))</f>
        <v/>
      </c>
      <c r="L228" s="18"/>
    </row>
    <row r="229" spans="1:12" x14ac:dyDescent="0.2">
      <c r="A229" s="20" t="str">
        <f t="array" ref="A229">IF(ROWS(A$11:A229)&gt;$E$7,"",INDEX(data!A$11:A$564,SMALL(IF(data!$E$12:$E$564=Summary!$C$7,ROW(data!A$12:A$564)-ROW(data!$E$11)+1),ROWS(A$11:A229))))</f>
        <v/>
      </c>
      <c r="B229" s="20" t="str">
        <f t="array" ref="B229">IF(ROWS(B$11:B229)&gt;$E$7,"",INDEX(data!B$11:B$564,SMALL(IF(data!$E$12:$E$564=Summary!$C$7,ROW(data!B$12:B$564)-ROW(data!$E$11)+1),ROWS(B$11:B229))))</f>
        <v/>
      </c>
      <c r="C229" s="20" t="str">
        <f t="array" ref="C229">IF(ROWS(C$11:C229)&gt;$E$7,"",INDEX(data!C$11:C$564,SMALL(IF(data!$E$12:$E$564=Summary!$C$7,ROW(data!C$12:C$564)-ROW(data!$E$11)+1),ROWS(C$11:C229))))</f>
        <v/>
      </c>
      <c r="D229" s="32" t="str">
        <f t="array" ref="D229">IF(ROWS(D$11:D229)&gt;$E$7,"",INDEX(data!D$11:D$564,SMALL(IF(data!$E$12:$E$564=Summary!$C$7,ROW(data!D$12:D$564)-ROW(data!$E$11)+1),ROWS(D$11:D229))))</f>
        <v/>
      </c>
      <c r="E229" s="34" t="str">
        <f t="array" ref="E229">IF(ROWS(E$11:E229)&gt;$E$7,"",INDEX(data!F$11:F$564,SMALL(IF(data!$E$12:$E$564=Summary!$C$7,ROW(data!F$12:F$564)-ROW(data!$E$11)+1),ROWS(E$11:E229))))</f>
        <v/>
      </c>
      <c r="F229" s="34" t="str">
        <f t="array" ref="F229">IF(ROWS(F$11:F229)&gt;$E$7,"",INDEX(data!G$11:G$564,SMALL(IF(data!$E$12:$E$564=Summary!$C$7,ROW(data!G$12:G$564)-ROW(data!$E$11)+1),ROWS(F$11:F229))))</f>
        <v/>
      </c>
      <c r="G229" s="36" t="str">
        <f t="array" ref="G229">IF(ROWS(G$11:G229)&gt;$E$7,"",INDEX(data!H$11:H$564,SMALL(IF(data!$E$12:$E$564=Summary!$C$7,ROW(data!H$12:H$564)-ROW(data!$E$11)+1),ROWS(G$11:G229))))</f>
        <v/>
      </c>
      <c r="H229" s="34" t="str">
        <f t="array" ref="H229">IF(ROWS(H$11:H229)&gt;$E$7,"",INDEX(data!I$11:I$564,SMALL(IF(data!$E$12:$E$564=Summary!$C$7,ROW(data!I$12:I$564)-ROW(data!$E$11)+1),ROWS(H$11:H229))))</f>
        <v/>
      </c>
      <c r="I229" s="34" t="str">
        <f t="array" ref="I229">IF(ROWS(I$11:I229)&gt;$E$7,"",INDEX(data!J$11:J$564,SMALL(IF(data!$E$12:$E$564=Summary!$C$7,ROW(data!J$12:J$564)-ROW(data!$E$11)+1),ROWS(I$11:I229))))</f>
        <v/>
      </c>
      <c r="J229" s="36" t="str">
        <f t="array" ref="J229">IF(ROWS(J$11:J229)&gt;$E$7,"",INDEX(data!K$11:K$564,SMALL(IF(data!$E$12:$E$564=Summary!$C$7,ROW(data!K$12:K$564)-ROW(data!$E$11)+1),ROWS(J$11:J229))))</f>
        <v/>
      </c>
      <c r="K229" s="38" t="str">
        <f t="array" ref="K229">IF(ROWS(K$11:K229)&gt;$E$7,"",INDEX(data!L$11:L$564,SMALL(IF(data!$E$12:$E$564=Summary!$C$7,ROW(data!L$12:L$564)-ROW(data!$E$11)+1),ROWS(K$11:K229))))</f>
        <v/>
      </c>
      <c r="L229" s="18"/>
    </row>
    <row r="230" spans="1:12" x14ac:dyDescent="0.2">
      <c r="A230" s="20" t="str">
        <f t="array" ref="A230">IF(ROWS(A$11:A230)&gt;$E$7,"",INDEX(data!A$11:A$564,SMALL(IF(data!$E$12:$E$564=Summary!$C$7,ROW(data!A$12:A$564)-ROW(data!$E$11)+1),ROWS(A$11:A230))))</f>
        <v/>
      </c>
      <c r="B230" s="20" t="str">
        <f t="array" ref="B230">IF(ROWS(B$11:B230)&gt;$E$7,"",INDEX(data!B$11:B$564,SMALL(IF(data!$E$12:$E$564=Summary!$C$7,ROW(data!B$12:B$564)-ROW(data!$E$11)+1),ROWS(B$11:B230))))</f>
        <v/>
      </c>
      <c r="C230" s="20" t="str">
        <f t="array" ref="C230">IF(ROWS(C$11:C230)&gt;$E$7,"",INDEX(data!C$11:C$564,SMALL(IF(data!$E$12:$E$564=Summary!$C$7,ROW(data!C$12:C$564)-ROW(data!$E$11)+1),ROWS(C$11:C230))))</f>
        <v/>
      </c>
      <c r="D230" s="32" t="str">
        <f t="array" ref="D230">IF(ROWS(D$11:D230)&gt;$E$7,"",INDEX(data!D$11:D$564,SMALL(IF(data!$E$12:$E$564=Summary!$C$7,ROW(data!D$12:D$564)-ROW(data!$E$11)+1),ROWS(D$11:D230))))</f>
        <v/>
      </c>
      <c r="E230" s="34" t="str">
        <f t="array" ref="E230">IF(ROWS(E$11:E230)&gt;$E$7,"",INDEX(data!F$11:F$564,SMALL(IF(data!$E$12:$E$564=Summary!$C$7,ROW(data!F$12:F$564)-ROW(data!$E$11)+1),ROWS(E$11:E230))))</f>
        <v/>
      </c>
      <c r="F230" s="34" t="str">
        <f t="array" ref="F230">IF(ROWS(F$11:F230)&gt;$E$7,"",INDEX(data!G$11:G$564,SMALL(IF(data!$E$12:$E$564=Summary!$C$7,ROW(data!G$12:G$564)-ROW(data!$E$11)+1),ROWS(F$11:F230))))</f>
        <v/>
      </c>
      <c r="G230" s="36" t="str">
        <f t="array" ref="G230">IF(ROWS(G$11:G230)&gt;$E$7,"",INDEX(data!H$11:H$564,SMALL(IF(data!$E$12:$E$564=Summary!$C$7,ROW(data!H$12:H$564)-ROW(data!$E$11)+1),ROWS(G$11:G230))))</f>
        <v/>
      </c>
      <c r="H230" s="34" t="str">
        <f t="array" ref="H230">IF(ROWS(H$11:H230)&gt;$E$7,"",INDEX(data!I$11:I$564,SMALL(IF(data!$E$12:$E$564=Summary!$C$7,ROW(data!I$12:I$564)-ROW(data!$E$11)+1),ROWS(H$11:H230))))</f>
        <v/>
      </c>
      <c r="I230" s="34" t="str">
        <f t="array" ref="I230">IF(ROWS(I$11:I230)&gt;$E$7,"",INDEX(data!J$11:J$564,SMALL(IF(data!$E$12:$E$564=Summary!$C$7,ROW(data!J$12:J$564)-ROW(data!$E$11)+1),ROWS(I$11:I230))))</f>
        <v/>
      </c>
      <c r="J230" s="36" t="str">
        <f t="array" ref="J230">IF(ROWS(J$11:J230)&gt;$E$7,"",INDEX(data!K$11:K$564,SMALL(IF(data!$E$12:$E$564=Summary!$C$7,ROW(data!K$12:K$564)-ROW(data!$E$11)+1),ROWS(J$11:J230))))</f>
        <v/>
      </c>
      <c r="K230" s="38" t="str">
        <f t="array" ref="K230">IF(ROWS(K$11:K230)&gt;$E$7,"",INDEX(data!L$11:L$564,SMALL(IF(data!$E$12:$E$564=Summary!$C$7,ROW(data!L$12:L$564)-ROW(data!$E$11)+1),ROWS(K$11:K230))))</f>
        <v/>
      </c>
      <c r="L230" s="18"/>
    </row>
    <row r="231" spans="1:12" x14ac:dyDescent="0.2">
      <c r="A231" s="20" t="str">
        <f t="array" ref="A231">IF(ROWS(A$11:A231)&gt;$E$7,"",INDEX(data!A$11:A$564,SMALL(IF(data!$E$12:$E$564=Summary!$C$7,ROW(data!A$12:A$564)-ROW(data!$E$11)+1),ROWS(A$11:A231))))</f>
        <v/>
      </c>
      <c r="B231" s="20" t="str">
        <f t="array" ref="B231">IF(ROWS(B$11:B231)&gt;$E$7,"",INDEX(data!B$11:B$564,SMALL(IF(data!$E$12:$E$564=Summary!$C$7,ROW(data!B$12:B$564)-ROW(data!$E$11)+1),ROWS(B$11:B231))))</f>
        <v/>
      </c>
      <c r="C231" s="20" t="str">
        <f t="array" ref="C231">IF(ROWS(C$11:C231)&gt;$E$7,"",INDEX(data!C$11:C$564,SMALL(IF(data!$E$12:$E$564=Summary!$C$7,ROW(data!C$12:C$564)-ROW(data!$E$11)+1),ROWS(C$11:C231))))</f>
        <v/>
      </c>
      <c r="D231" s="32" t="str">
        <f t="array" ref="D231">IF(ROWS(D$11:D231)&gt;$E$7,"",INDEX(data!D$11:D$564,SMALL(IF(data!$E$12:$E$564=Summary!$C$7,ROW(data!D$12:D$564)-ROW(data!$E$11)+1),ROWS(D$11:D231))))</f>
        <v/>
      </c>
      <c r="E231" s="34" t="str">
        <f t="array" ref="E231">IF(ROWS(E$11:E231)&gt;$E$7,"",INDEX(data!F$11:F$564,SMALL(IF(data!$E$12:$E$564=Summary!$C$7,ROW(data!F$12:F$564)-ROW(data!$E$11)+1),ROWS(E$11:E231))))</f>
        <v/>
      </c>
      <c r="F231" s="34" t="str">
        <f t="array" ref="F231">IF(ROWS(F$11:F231)&gt;$E$7,"",INDEX(data!G$11:G$564,SMALL(IF(data!$E$12:$E$564=Summary!$C$7,ROW(data!G$12:G$564)-ROW(data!$E$11)+1),ROWS(F$11:F231))))</f>
        <v/>
      </c>
      <c r="G231" s="36" t="str">
        <f t="array" ref="G231">IF(ROWS(G$11:G231)&gt;$E$7,"",INDEX(data!H$11:H$564,SMALL(IF(data!$E$12:$E$564=Summary!$C$7,ROW(data!H$12:H$564)-ROW(data!$E$11)+1),ROWS(G$11:G231))))</f>
        <v/>
      </c>
      <c r="H231" s="34" t="str">
        <f t="array" ref="H231">IF(ROWS(H$11:H231)&gt;$E$7,"",INDEX(data!I$11:I$564,SMALL(IF(data!$E$12:$E$564=Summary!$C$7,ROW(data!I$12:I$564)-ROW(data!$E$11)+1),ROWS(H$11:H231))))</f>
        <v/>
      </c>
      <c r="I231" s="34" t="str">
        <f t="array" ref="I231">IF(ROWS(I$11:I231)&gt;$E$7,"",INDEX(data!J$11:J$564,SMALL(IF(data!$E$12:$E$564=Summary!$C$7,ROW(data!J$12:J$564)-ROW(data!$E$11)+1),ROWS(I$11:I231))))</f>
        <v/>
      </c>
      <c r="J231" s="36" t="str">
        <f t="array" ref="J231">IF(ROWS(J$11:J231)&gt;$E$7,"",INDEX(data!K$11:K$564,SMALL(IF(data!$E$12:$E$564=Summary!$C$7,ROW(data!K$12:K$564)-ROW(data!$E$11)+1),ROWS(J$11:J231))))</f>
        <v/>
      </c>
      <c r="K231" s="38" t="str">
        <f t="array" ref="K231">IF(ROWS(K$11:K231)&gt;$E$7,"",INDEX(data!L$11:L$564,SMALL(IF(data!$E$12:$E$564=Summary!$C$7,ROW(data!L$12:L$564)-ROW(data!$E$11)+1),ROWS(K$11:K231))))</f>
        <v/>
      </c>
      <c r="L231" s="18"/>
    </row>
    <row r="232" spans="1:12" x14ac:dyDescent="0.2">
      <c r="A232" s="20" t="str">
        <f t="array" ref="A232">IF(ROWS(A$11:A232)&gt;$E$7,"",INDEX(data!A$11:A$564,SMALL(IF(data!$E$12:$E$564=Summary!$C$7,ROW(data!A$12:A$564)-ROW(data!$E$11)+1),ROWS(A$11:A232))))</f>
        <v/>
      </c>
      <c r="B232" s="20" t="str">
        <f t="array" ref="B232">IF(ROWS(B$11:B232)&gt;$E$7,"",INDEX(data!B$11:B$564,SMALL(IF(data!$E$12:$E$564=Summary!$C$7,ROW(data!B$12:B$564)-ROW(data!$E$11)+1),ROWS(B$11:B232))))</f>
        <v/>
      </c>
      <c r="C232" s="20" t="str">
        <f t="array" ref="C232">IF(ROWS(C$11:C232)&gt;$E$7,"",INDEX(data!C$11:C$564,SMALL(IF(data!$E$12:$E$564=Summary!$C$7,ROW(data!C$12:C$564)-ROW(data!$E$11)+1),ROWS(C$11:C232))))</f>
        <v/>
      </c>
      <c r="D232" s="32" t="str">
        <f t="array" ref="D232">IF(ROWS(D$11:D232)&gt;$E$7,"",INDEX(data!D$11:D$564,SMALL(IF(data!$E$12:$E$564=Summary!$C$7,ROW(data!D$12:D$564)-ROW(data!$E$11)+1),ROWS(D$11:D232))))</f>
        <v/>
      </c>
      <c r="E232" s="34" t="str">
        <f t="array" ref="E232">IF(ROWS(E$11:E232)&gt;$E$7,"",INDEX(data!F$11:F$564,SMALL(IF(data!$E$12:$E$564=Summary!$C$7,ROW(data!F$12:F$564)-ROW(data!$E$11)+1),ROWS(E$11:E232))))</f>
        <v/>
      </c>
      <c r="F232" s="34" t="str">
        <f t="array" ref="F232">IF(ROWS(F$11:F232)&gt;$E$7,"",INDEX(data!G$11:G$564,SMALL(IF(data!$E$12:$E$564=Summary!$C$7,ROW(data!G$12:G$564)-ROW(data!$E$11)+1),ROWS(F$11:F232))))</f>
        <v/>
      </c>
      <c r="G232" s="36" t="str">
        <f t="array" ref="G232">IF(ROWS(G$11:G232)&gt;$E$7,"",INDEX(data!H$11:H$564,SMALL(IF(data!$E$12:$E$564=Summary!$C$7,ROW(data!H$12:H$564)-ROW(data!$E$11)+1),ROWS(G$11:G232))))</f>
        <v/>
      </c>
      <c r="H232" s="34" t="str">
        <f t="array" ref="H232">IF(ROWS(H$11:H232)&gt;$E$7,"",INDEX(data!I$11:I$564,SMALL(IF(data!$E$12:$E$564=Summary!$C$7,ROW(data!I$12:I$564)-ROW(data!$E$11)+1),ROWS(H$11:H232))))</f>
        <v/>
      </c>
      <c r="I232" s="34" t="str">
        <f t="array" ref="I232">IF(ROWS(I$11:I232)&gt;$E$7,"",INDEX(data!J$11:J$564,SMALL(IF(data!$E$12:$E$564=Summary!$C$7,ROW(data!J$12:J$564)-ROW(data!$E$11)+1),ROWS(I$11:I232))))</f>
        <v/>
      </c>
      <c r="J232" s="36" t="str">
        <f t="array" ref="J232">IF(ROWS(J$11:J232)&gt;$E$7,"",INDEX(data!K$11:K$564,SMALL(IF(data!$E$12:$E$564=Summary!$C$7,ROW(data!K$12:K$564)-ROW(data!$E$11)+1),ROWS(J$11:J232))))</f>
        <v/>
      </c>
      <c r="K232" s="38" t="str">
        <f t="array" ref="K232">IF(ROWS(K$11:K232)&gt;$E$7,"",INDEX(data!L$11:L$564,SMALL(IF(data!$E$12:$E$564=Summary!$C$7,ROW(data!L$12:L$564)-ROW(data!$E$11)+1),ROWS(K$11:K232))))</f>
        <v/>
      </c>
      <c r="L232" s="18"/>
    </row>
    <row r="233" spans="1:12" x14ac:dyDescent="0.2">
      <c r="A233" s="20" t="str">
        <f t="array" ref="A233">IF(ROWS(A$11:A233)&gt;$E$7,"",INDEX(data!A$11:A$564,SMALL(IF(data!$E$12:$E$564=Summary!$C$7,ROW(data!A$12:A$564)-ROW(data!$E$11)+1),ROWS(A$11:A233))))</f>
        <v/>
      </c>
      <c r="B233" s="20" t="str">
        <f t="array" ref="B233">IF(ROWS(B$11:B233)&gt;$E$7,"",INDEX(data!B$11:B$564,SMALL(IF(data!$E$12:$E$564=Summary!$C$7,ROW(data!B$12:B$564)-ROW(data!$E$11)+1),ROWS(B$11:B233))))</f>
        <v/>
      </c>
      <c r="C233" s="20" t="str">
        <f t="array" ref="C233">IF(ROWS(C$11:C233)&gt;$E$7,"",INDEX(data!C$11:C$564,SMALL(IF(data!$E$12:$E$564=Summary!$C$7,ROW(data!C$12:C$564)-ROW(data!$E$11)+1),ROWS(C$11:C233))))</f>
        <v/>
      </c>
      <c r="D233" s="32" t="str">
        <f t="array" ref="D233">IF(ROWS(D$11:D233)&gt;$E$7,"",INDEX(data!D$11:D$564,SMALL(IF(data!$E$12:$E$564=Summary!$C$7,ROW(data!D$12:D$564)-ROW(data!$E$11)+1),ROWS(D$11:D233))))</f>
        <v/>
      </c>
      <c r="E233" s="34" t="str">
        <f t="array" ref="E233">IF(ROWS(E$11:E233)&gt;$E$7,"",INDEX(data!F$11:F$564,SMALL(IF(data!$E$12:$E$564=Summary!$C$7,ROW(data!F$12:F$564)-ROW(data!$E$11)+1),ROWS(E$11:E233))))</f>
        <v/>
      </c>
      <c r="F233" s="34" t="str">
        <f t="array" ref="F233">IF(ROWS(F$11:F233)&gt;$E$7,"",INDEX(data!G$11:G$564,SMALL(IF(data!$E$12:$E$564=Summary!$C$7,ROW(data!G$12:G$564)-ROW(data!$E$11)+1),ROWS(F$11:F233))))</f>
        <v/>
      </c>
      <c r="G233" s="36" t="str">
        <f t="array" ref="G233">IF(ROWS(G$11:G233)&gt;$E$7,"",INDEX(data!H$11:H$564,SMALL(IF(data!$E$12:$E$564=Summary!$C$7,ROW(data!H$12:H$564)-ROW(data!$E$11)+1),ROWS(G$11:G233))))</f>
        <v/>
      </c>
      <c r="H233" s="34" t="str">
        <f t="array" ref="H233">IF(ROWS(H$11:H233)&gt;$E$7,"",INDEX(data!I$11:I$564,SMALL(IF(data!$E$12:$E$564=Summary!$C$7,ROW(data!I$12:I$564)-ROW(data!$E$11)+1),ROWS(H$11:H233))))</f>
        <v/>
      </c>
      <c r="I233" s="34" t="str">
        <f t="array" ref="I233">IF(ROWS(I$11:I233)&gt;$E$7,"",INDEX(data!J$11:J$564,SMALL(IF(data!$E$12:$E$564=Summary!$C$7,ROW(data!J$12:J$564)-ROW(data!$E$11)+1),ROWS(I$11:I233))))</f>
        <v/>
      </c>
      <c r="J233" s="36" t="str">
        <f t="array" ref="J233">IF(ROWS(J$11:J233)&gt;$E$7,"",INDEX(data!K$11:K$564,SMALL(IF(data!$E$12:$E$564=Summary!$C$7,ROW(data!K$12:K$564)-ROW(data!$E$11)+1),ROWS(J$11:J233))))</f>
        <v/>
      </c>
      <c r="K233" s="38" t="str">
        <f t="array" ref="K233">IF(ROWS(K$11:K233)&gt;$E$7,"",INDEX(data!L$11:L$564,SMALL(IF(data!$E$12:$E$564=Summary!$C$7,ROW(data!L$12:L$564)-ROW(data!$E$11)+1),ROWS(K$11:K233))))</f>
        <v/>
      </c>
      <c r="L233" s="18"/>
    </row>
    <row r="234" spans="1:12" x14ac:dyDescent="0.2">
      <c r="A234" s="20" t="str">
        <f t="array" ref="A234">IF(ROWS(A$11:A234)&gt;$E$7,"",INDEX(data!A$11:A$564,SMALL(IF(data!$E$12:$E$564=Summary!$C$7,ROW(data!A$12:A$564)-ROW(data!$E$11)+1),ROWS(A$11:A234))))</f>
        <v/>
      </c>
      <c r="B234" s="20" t="str">
        <f t="array" ref="B234">IF(ROWS(B$11:B234)&gt;$E$7,"",INDEX(data!B$11:B$564,SMALL(IF(data!$E$12:$E$564=Summary!$C$7,ROW(data!B$12:B$564)-ROW(data!$E$11)+1),ROWS(B$11:B234))))</f>
        <v/>
      </c>
      <c r="C234" s="20" t="str">
        <f t="array" ref="C234">IF(ROWS(C$11:C234)&gt;$E$7,"",INDEX(data!C$11:C$564,SMALL(IF(data!$E$12:$E$564=Summary!$C$7,ROW(data!C$12:C$564)-ROW(data!$E$11)+1),ROWS(C$11:C234))))</f>
        <v/>
      </c>
      <c r="D234" s="32" t="str">
        <f t="array" ref="D234">IF(ROWS(D$11:D234)&gt;$E$7,"",INDEX(data!D$11:D$564,SMALL(IF(data!$E$12:$E$564=Summary!$C$7,ROW(data!D$12:D$564)-ROW(data!$E$11)+1),ROWS(D$11:D234))))</f>
        <v/>
      </c>
      <c r="E234" s="34" t="str">
        <f t="array" ref="E234">IF(ROWS(E$11:E234)&gt;$E$7,"",INDEX(data!F$11:F$564,SMALL(IF(data!$E$12:$E$564=Summary!$C$7,ROW(data!F$12:F$564)-ROW(data!$E$11)+1),ROWS(E$11:E234))))</f>
        <v/>
      </c>
      <c r="F234" s="34" t="str">
        <f t="array" ref="F234">IF(ROWS(F$11:F234)&gt;$E$7,"",INDEX(data!G$11:G$564,SMALL(IF(data!$E$12:$E$564=Summary!$C$7,ROW(data!G$12:G$564)-ROW(data!$E$11)+1),ROWS(F$11:F234))))</f>
        <v/>
      </c>
      <c r="G234" s="36" t="str">
        <f t="array" ref="G234">IF(ROWS(G$11:G234)&gt;$E$7,"",INDEX(data!H$11:H$564,SMALL(IF(data!$E$12:$E$564=Summary!$C$7,ROW(data!H$12:H$564)-ROW(data!$E$11)+1),ROWS(G$11:G234))))</f>
        <v/>
      </c>
      <c r="H234" s="34" t="str">
        <f t="array" ref="H234">IF(ROWS(H$11:H234)&gt;$E$7,"",INDEX(data!I$11:I$564,SMALL(IF(data!$E$12:$E$564=Summary!$C$7,ROW(data!I$12:I$564)-ROW(data!$E$11)+1),ROWS(H$11:H234))))</f>
        <v/>
      </c>
      <c r="I234" s="34" t="str">
        <f t="array" ref="I234">IF(ROWS(I$11:I234)&gt;$E$7,"",INDEX(data!J$11:J$564,SMALL(IF(data!$E$12:$E$564=Summary!$C$7,ROW(data!J$12:J$564)-ROW(data!$E$11)+1),ROWS(I$11:I234))))</f>
        <v/>
      </c>
      <c r="J234" s="36" t="str">
        <f t="array" ref="J234">IF(ROWS(J$11:J234)&gt;$E$7,"",INDEX(data!K$11:K$564,SMALL(IF(data!$E$12:$E$564=Summary!$C$7,ROW(data!K$12:K$564)-ROW(data!$E$11)+1),ROWS(J$11:J234))))</f>
        <v/>
      </c>
      <c r="K234" s="38" t="str">
        <f t="array" ref="K234">IF(ROWS(K$11:K234)&gt;$E$7,"",INDEX(data!L$11:L$564,SMALL(IF(data!$E$12:$E$564=Summary!$C$7,ROW(data!L$12:L$564)-ROW(data!$E$11)+1),ROWS(K$11:K234))))</f>
        <v/>
      </c>
      <c r="L234" s="18"/>
    </row>
    <row r="235" spans="1:12" x14ac:dyDescent="0.2">
      <c r="A235" s="20" t="str">
        <f t="array" ref="A235">IF(ROWS(A$11:A235)&gt;$E$7,"",INDEX(data!A$11:A$564,SMALL(IF(data!$E$12:$E$564=Summary!$C$7,ROW(data!A$12:A$564)-ROW(data!$E$11)+1),ROWS(A$11:A235))))</f>
        <v/>
      </c>
      <c r="B235" s="20" t="str">
        <f t="array" ref="B235">IF(ROWS(B$11:B235)&gt;$E$7,"",INDEX(data!B$11:B$564,SMALL(IF(data!$E$12:$E$564=Summary!$C$7,ROW(data!B$12:B$564)-ROW(data!$E$11)+1),ROWS(B$11:B235))))</f>
        <v/>
      </c>
      <c r="C235" s="20" t="str">
        <f t="array" ref="C235">IF(ROWS(C$11:C235)&gt;$E$7,"",INDEX(data!C$11:C$564,SMALL(IF(data!$E$12:$E$564=Summary!$C$7,ROW(data!C$12:C$564)-ROW(data!$E$11)+1),ROWS(C$11:C235))))</f>
        <v/>
      </c>
      <c r="D235" s="32" t="str">
        <f t="array" ref="D235">IF(ROWS(D$11:D235)&gt;$E$7,"",INDEX(data!D$11:D$564,SMALL(IF(data!$E$12:$E$564=Summary!$C$7,ROW(data!D$12:D$564)-ROW(data!$E$11)+1),ROWS(D$11:D235))))</f>
        <v/>
      </c>
      <c r="E235" s="34" t="str">
        <f t="array" ref="E235">IF(ROWS(E$11:E235)&gt;$E$7,"",INDEX(data!F$11:F$564,SMALL(IF(data!$E$12:$E$564=Summary!$C$7,ROW(data!F$12:F$564)-ROW(data!$E$11)+1),ROWS(E$11:E235))))</f>
        <v/>
      </c>
      <c r="F235" s="34" t="str">
        <f t="array" ref="F235">IF(ROWS(F$11:F235)&gt;$E$7,"",INDEX(data!G$11:G$564,SMALL(IF(data!$E$12:$E$564=Summary!$C$7,ROW(data!G$12:G$564)-ROW(data!$E$11)+1),ROWS(F$11:F235))))</f>
        <v/>
      </c>
      <c r="G235" s="36" t="str">
        <f t="array" ref="G235">IF(ROWS(G$11:G235)&gt;$E$7,"",INDEX(data!H$11:H$564,SMALL(IF(data!$E$12:$E$564=Summary!$C$7,ROW(data!H$12:H$564)-ROW(data!$E$11)+1),ROWS(G$11:G235))))</f>
        <v/>
      </c>
      <c r="H235" s="34" t="str">
        <f t="array" ref="H235">IF(ROWS(H$11:H235)&gt;$E$7,"",INDEX(data!I$11:I$564,SMALL(IF(data!$E$12:$E$564=Summary!$C$7,ROW(data!I$12:I$564)-ROW(data!$E$11)+1),ROWS(H$11:H235))))</f>
        <v/>
      </c>
      <c r="I235" s="34" t="str">
        <f t="array" ref="I235">IF(ROWS(I$11:I235)&gt;$E$7,"",INDEX(data!J$11:J$564,SMALL(IF(data!$E$12:$E$564=Summary!$C$7,ROW(data!J$12:J$564)-ROW(data!$E$11)+1),ROWS(I$11:I235))))</f>
        <v/>
      </c>
      <c r="J235" s="36" t="str">
        <f t="array" ref="J235">IF(ROWS(J$11:J235)&gt;$E$7,"",INDEX(data!K$11:K$564,SMALL(IF(data!$E$12:$E$564=Summary!$C$7,ROW(data!K$12:K$564)-ROW(data!$E$11)+1),ROWS(J$11:J235))))</f>
        <v/>
      </c>
      <c r="K235" s="38" t="str">
        <f t="array" ref="K235">IF(ROWS(K$11:K235)&gt;$E$7,"",INDEX(data!L$11:L$564,SMALL(IF(data!$E$12:$E$564=Summary!$C$7,ROW(data!L$12:L$564)-ROW(data!$E$11)+1),ROWS(K$11:K235))))</f>
        <v/>
      </c>
      <c r="L235" s="18"/>
    </row>
    <row r="236" spans="1:12" x14ac:dyDescent="0.2">
      <c r="A236" s="20" t="str">
        <f t="array" ref="A236">IF(ROWS(A$11:A236)&gt;$E$7,"",INDEX(data!A$11:A$564,SMALL(IF(data!$E$12:$E$564=Summary!$C$7,ROW(data!A$12:A$564)-ROW(data!$E$11)+1),ROWS(A$11:A236))))</f>
        <v/>
      </c>
      <c r="B236" s="20" t="str">
        <f t="array" ref="B236">IF(ROWS(B$11:B236)&gt;$E$7,"",INDEX(data!B$11:B$564,SMALL(IF(data!$E$12:$E$564=Summary!$C$7,ROW(data!B$12:B$564)-ROW(data!$E$11)+1),ROWS(B$11:B236))))</f>
        <v/>
      </c>
      <c r="C236" s="20" t="str">
        <f t="array" ref="C236">IF(ROWS(C$11:C236)&gt;$E$7,"",INDEX(data!C$11:C$564,SMALL(IF(data!$E$12:$E$564=Summary!$C$7,ROW(data!C$12:C$564)-ROW(data!$E$11)+1),ROWS(C$11:C236))))</f>
        <v/>
      </c>
      <c r="D236" s="32" t="str">
        <f t="array" ref="D236">IF(ROWS(D$11:D236)&gt;$E$7,"",INDEX(data!D$11:D$564,SMALL(IF(data!$E$12:$E$564=Summary!$C$7,ROW(data!D$12:D$564)-ROW(data!$E$11)+1),ROWS(D$11:D236))))</f>
        <v/>
      </c>
      <c r="E236" s="34" t="str">
        <f t="array" ref="E236">IF(ROWS(E$11:E236)&gt;$E$7,"",INDEX(data!F$11:F$564,SMALL(IF(data!$E$12:$E$564=Summary!$C$7,ROW(data!F$12:F$564)-ROW(data!$E$11)+1),ROWS(E$11:E236))))</f>
        <v/>
      </c>
      <c r="F236" s="34" t="str">
        <f t="array" ref="F236">IF(ROWS(F$11:F236)&gt;$E$7,"",INDEX(data!G$11:G$564,SMALL(IF(data!$E$12:$E$564=Summary!$C$7,ROW(data!G$12:G$564)-ROW(data!$E$11)+1),ROWS(F$11:F236))))</f>
        <v/>
      </c>
      <c r="G236" s="36" t="str">
        <f t="array" ref="G236">IF(ROWS(G$11:G236)&gt;$E$7,"",INDEX(data!H$11:H$564,SMALL(IF(data!$E$12:$E$564=Summary!$C$7,ROW(data!H$12:H$564)-ROW(data!$E$11)+1),ROWS(G$11:G236))))</f>
        <v/>
      </c>
      <c r="H236" s="34" t="str">
        <f t="array" ref="H236">IF(ROWS(H$11:H236)&gt;$E$7,"",INDEX(data!I$11:I$564,SMALL(IF(data!$E$12:$E$564=Summary!$C$7,ROW(data!I$12:I$564)-ROW(data!$E$11)+1),ROWS(H$11:H236))))</f>
        <v/>
      </c>
      <c r="I236" s="34" t="str">
        <f t="array" ref="I236">IF(ROWS(I$11:I236)&gt;$E$7,"",INDEX(data!J$11:J$564,SMALL(IF(data!$E$12:$E$564=Summary!$C$7,ROW(data!J$12:J$564)-ROW(data!$E$11)+1),ROWS(I$11:I236))))</f>
        <v/>
      </c>
      <c r="J236" s="36" t="str">
        <f t="array" ref="J236">IF(ROWS(J$11:J236)&gt;$E$7,"",INDEX(data!K$11:K$564,SMALL(IF(data!$E$12:$E$564=Summary!$C$7,ROW(data!K$12:K$564)-ROW(data!$E$11)+1),ROWS(J$11:J236))))</f>
        <v/>
      </c>
      <c r="K236" s="38" t="str">
        <f t="array" ref="K236">IF(ROWS(K$11:K236)&gt;$E$7,"",INDEX(data!L$11:L$564,SMALL(IF(data!$E$12:$E$564=Summary!$C$7,ROW(data!L$12:L$564)-ROW(data!$E$11)+1),ROWS(K$11:K236))))</f>
        <v/>
      </c>
      <c r="L236" s="18"/>
    </row>
    <row r="237" spans="1:12" x14ac:dyDescent="0.2">
      <c r="A237" s="20" t="str">
        <f t="array" ref="A237">IF(ROWS(A$11:A237)&gt;$E$7,"",INDEX(data!A$11:A$564,SMALL(IF(data!$E$12:$E$564=Summary!$C$7,ROW(data!A$12:A$564)-ROW(data!$E$11)+1),ROWS(A$11:A237))))</f>
        <v/>
      </c>
      <c r="B237" s="20" t="str">
        <f t="array" ref="B237">IF(ROWS(B$11:B237)&gt;$E$7,"",INDEX(data!B$11:B$564,SMALL(IF(data!$E$12:$E$564=Summary!$C$7,ROW(data!B$12:B$564)-ROW(data!$E$11)+1),ROWS(B$11:B237))))</f>
        <v/>
      </c>
      <c r="C237" s="20" t="str">
        <f t="array" ref="C237">IF(ROWS(C$11:C237)&gt;$E$7,"",INDEX(data!C$11:C$564,SMALL(IF(data!$E$12:$E$564=Summary!$C$7,ROW(data!C$12:C$564)-ROW(data!$E$11)+1),ROWS(C$11:C237))))</f>
        <v/>
      </c>
      <c r="D237" s="32" t="str">
        <f t="array" ref="D237">IF(ROWS(D$11:D237)&gt;$E$7,"",INDEX(data!D$11:D$564,SMALL(IF(data!$E$12:$E$564=Summary!$C$7,ROW(data!D$12:D$564)-ROW(data!$E$11)+1),ROWS(D$11:D237))))</f>
        <v/>
      </c>
      <c r="E237" s="34" t="str">
        <f t="array" ref="E237">IF(ROWS(E$11:E237)&gt;$E$7,"",INDEX(data!F$11:F$564,SMALL(IF(data!$E$12:$E$564=Summary!$C$7,ROW(data!F$12:F$564)-ROW(data!$E$11)+1),ROWS(E$11:E237))))</f>
        <v/>
      </c>
      <c r="F237" s="34" t="str">
        <f t="array" ref="F237">IF(ROWS(F$11:F237)&gt;$E$7,"",INDEX(data!G$11:G$564,SMALL(IF(data!$E$12:$E$564=Summary!$C$7,ROW(data!G$12:G$564)-ROW(data!$E$11)+1),ROWS(F$11:F237))))</f>
        <v/>
      </c>
      <c r="G237" s="36" t="str">
        <f t="array" ref="G237">IF(ROWS(G$11:G237)&gt;$E$7,"",INDEX(data!H$11:H$564,SMALL(IF(data!$E$12:$E$564=Summary!$C$7,ROW(data!H$12:H$564)-ROW(data!$E$11)+1),ROWS(G$11:G237))))</f>
        <v/>
      </c>
      <c r="H237" s="34" t="str">
        <f t="array" ref="H237">IF(ROWS(H$11:H237)&gt;$E$7,"",INDEX(data!I$11:I$564,SMALL(IF(data!$E$12:$E$564=Summary!$C$7,ROW(data!I$12:I$564)-ROW(data!$E$11)+1),ROWS(H$11:H237))))</f>
        <v/>
      </c>
      <c r="I237" s="34" t="str">
        <f t="array" ref="I237">IF(ROWS(I$11:I237)&gt;$E$7,"",INDEX(data!J$11:J$564,SMALL(IF(data!$E$12:$E$564=Summary!$C$7,ROW(data!J$12:J$564)-ROW(data!$E$11)+1),ROWS(I$11:I237))))</f>
        <v/>
      </c>
      <c r="J237" s="36" t="str">
        <f t="array" ref="J237">IF(ROWS(J$11:J237)&gt;$E$7,"",INDEX(data!K$11:K$564,SMALL(IF(data!$E$12:$E$564=Summary!$C$7,ROW(data!K$12:K$564)-ROW(data!$E$11)+1),ROWS(J$11:J237))))</f>
        <v/>
      </c>
      <c r="K237" s="38" t="str">
        <f t="array" ref="K237">IF(ROWS(K$11:K237)&gt;$E$7,"",INDEX(data!L$11:L$564,SMALL(IF(data!$E$12:$E$564=Summary!$C$7,ROW(data!L$12:L$564)-ROW(data!$E$11)+1),ROWS(K$11:K237))))</f>
        <v/>
      </c>
      <c r="L237" s="18"/>
    </row>
    <row r="238" spans="1:12" x14ac:dyDescent="0.2">
      <c r="A238" s="20" t="str">
        <f t="array" ref="A238">IF(ROWS(A$11:A238)&gt;$E$7,"",INDEX(data!A$11:A$564,SMALL(IF(data!$E$12:$E$564=Summary!$C$7,ROW(data!A$12:A$564)-ROW(data!$E$11)+1),ROWS(A$11:A238))))</f>
        <v/>
      </c>
      <c r="B238" s="20" t="str">
        <f t="array" ref="B238">IF(ROWS(B$11:B238)&gt;$E$7,"",INDEX(data!B$11:B$564,SMALL(IF(data!$E$12:$E$564=Summary!$C$7,ROW(data!B$12:B$564)-ROW(data!$E$11)+1),ROWS(B$11:B238))))</f>
        <v/>
      </c>
      <c r="C238" s="20" t="str">
        <f t="array" ref="C238">IF(ROWS(C$11:C238)&gt;$E$7,"",INDEX(data!C$11:C$564,SMALL(IF(data!$E$12:$E$564=Summary!$C$7,ROW(data!C$12:C$564)-ROW(data!$E$11)+1),ROWS(C$11:C238))))</f>
        <v/>
      </c>
      <c r="D238" s="32" t="str">
        <f t="array" ref="D238">IF(ROWS(D$11:D238)&gt;$E$7,"",INDEX(data!D$11:D$564,SMALL(IF(data!$E$12:$E$564=Summary!$C$7,ROW(data!D$12:D$564)-ROW(data!$E$11)+1),ROWS(D$11:D238))))</f>
        <v/>
      </c>
      <c r="E238" s="34" t="str">
        <f t="array" ref="E238">IF(ROWS(E$11:E238)&gt;$E$7,"",INDEX(data!F$11:F$564,SMALL(IF(data!$E$12:$E$564=Summary!$C$7,ROW(data!F$12:F$564)-ROW(data!$E$11)+1),ROWS(E$11:E238))))</f>
        <v/>
      </c>
      <c r="F238" s="34" t="str">
        <f t="array" ref="F238">IF(ROWS(F$11:F238)&gt;$E$7,"",INDEX(data!G$11:G$564,SMALL(IF(data!$E$12:$E$564=Summary!$C$7,ROW(data!G$12:G$564)-ROW(data!$E$11)+1),ROWS(F$11:F238))))</f>
        <v/>
      </c>
      <c r="G238" s="36" t="str">
        <f t="array" ref="G238">IF(ROWS(G$11:G238)&gt;$E$7,"",INDEX(data!H$11:H$564,SMALL(IF(data!$E$12:$E$564=Summary!$C$7,ROW(data!H$12:H$564)-ROW(data!$E$11)+1),ROWS(G$11:G238))))</f>
        <v/>
      </c>
      <c r="H238" s="34" t="str">
        <f t="array" ref="H238">IF(ROWS(H$11:H238)&gt;$E$7,"",INDEX(data!I$11:I$564,SMALL(IF(data!$E$12:$E$564=Summary!$C$7,ROW(data!I$12:I$564)-ROW(data!$E$11)+1),ROWS(H$11:H238))))</f>
        <v/>
      </c>
      <c r="I238" s="34" t="str">
        <f t="array" ref="I238">IF(ROWS(I$11:I238)&gt;$E$7,"",INDEX(data!J$11:J$564,SMALL(IF(data!$E$12:$E$564=Summary!$C$7,ROW(data!J$12:J$564)-ROW(data!$E$11)+1),ROWS(I$11:I238))))</f>
        <v/>
      </c>
      <c r="J238" s="36" t="str">
        <f t="array" ref="J238">IF(ROWS(J$11:J238)&gt;$E$7,"",INDEX(data!K$11:K$564,SMALL(IF(data!$E$12:$E$564=Summary!$C$7,ROW(data!K$12:K$564)-ROW(data!$E$11)+1),ROWS(J$11:J238))))</f>
        <v/>
      </c>
      <c r="K238" s="38" t="str">
        <f t="array" ref="K238">IF(ROWS(K$11:K238)&gt;$E$7,"",INDEX(data!L$11:L$564,SMALL(IF(data!$E$12:$E$564=Summary!$C$7,ROW(data!L$12:L$564)-ROW(data!$E$11)+1),ROWS(K$11:K238))))</f>
        <v/>
      </c>
      <c r="L238" s="18"/>
    </row>
    <row r="239" spans="1:12" x14ac:dyDescent="0.2">
      <c r="A239" s="20" t="str">
        <f t="array" ref="A239">IF(ROWS(A$11:A239)&gt;$E$7,"",INDEX(data!A$11:A$564,SMALL(IF(data!$E$12:$E$564=Summary!$C$7,ROW(data!A$12:A$564)-ROW(data!$E$11)+1),ROWS(A$11:A239))))</f>
        <v/>
      </c>
      <c r="B239" s="20" t="str">
        <f t="array" ref="B239">IF(ROWS(B$11:B239)&gt;$E$7,"",INDEX(data!B$11:B$564,SMALL(IF(data!$E$12:$E$564=Summary!$C$7,ROW(data!B$12:B$564)-ROW(data!$E$11)+1),ROWS(B$11:B239))))</f>
        <v/>
      </c>
      <c r="C239" s="20" t="str">
        <f t="array" ref="C239">IF(ROWS(C$11:C239)&gt;$E$7,"",INDEX(data!C$11:C$564,SMALL(IF(data!$E$12:$E$564=Summary!$C$7,ROW(data!C$12:C$564)-ROW(data!$E$11)+1),ROWS(C$11:C239))))</f>
        <v/>
      </c>
      <c r="D239" s="32" t="str">
        <f t="array" ref="D239">IF(ROWS(D$11:D239)&gt;$E$7,"",INDEX(data!D$11:D$564,SMALL(IF(data!$E$12:$E$564=Summary!$C$7,ROW(data!D$12:D$564)-ROW(data!$E$11)+1),ROWS(D$11:D239))))</f>
        <v/>
      </c>
      <c r="E239" s="34" t="str">
        <f t="array" ref="E239">IF(ROWS(E$11:E239)&gt;$E$7,"",INDEX(data!F$11:F$564,SMALL(IF(data!$E$12:$E$564=Summary!$C$7,ROW(data!F$12:F$564)-ROW(data!$E$11)+1),ROWS(E$11:E239))))</f>
        <v/>
      </c>
      <c r="F239" s="34" t="str">
        <f t="array" ref="F239">IF(ROWS(F$11:F239)&gt;$E$7,"",INDEX(data!G$11:G$564,SMALL(IF(data!$E$12:$E$564=Summary!$C$7,ROW(data!G$12:G$564)-ROW(data!$E$11)+1),ROWS(F$11:F239))))</f>
        <v/>
      </c>
      <c r="G239" s="36" t="str">
        <f t="array" ref="G239">IF(ROWS(G$11:G239)&gt;$E$7,"",INDEX(data!H$11:H$564,SMALL(IF(data!$E$12:$E$564=Summary!$C$7,ROW(data!H$12:H$564)-ROW(data!$E$11)+1),ROWS(G$11:G239))))</f>
        <v/>
      </c>
      <c r="H239" s="34" t="str">
        <f t="array" ref="H239">IF(ROWS(H$11:H239)&gt;$E$7,"",INDEX(data!I$11:I$564,SMALL(IF(data!$E$12:$E$564=Summary!$C$7,ROW(data!I$12:I$564)-ROW(data!$E$11)+1),ROWS(H$11:H239))))</f>
        <v/>
      </c>
      <c r="I239" s="34" t="str">
        <f t="array" ref="I239">IF(ROWS(I$11:I239)&gt;$E$7,"",INDEX(data!J$11:J$564,SMALL(IF(data!$E$12:$E$564=Summary!$C$7,ROW(data!J$12:J$564)-ROW(data!$E$11)+1),ROWS(I$11:I239))))</f>
        <v/>
      </c>
      <c r="J239" s="36" t="str">
        <f t="array" ref="J239">IF(ROWS(J$11:J239)&gt;$E$7,"",INDEX(data!K$11:K$564,SMALL(IF(data!$E$12:$E$564=Summary!$C$7,ROW(data!K$12:K$564)-ROW(data!$E$11)+1),ROWS(J$11:J239))))</f>
        <v/>
      </c>
      <c r="K239" s="38" t="str">
        <f t="array" ref="K239">IF(ROWS(K$11:K239)&gt;$E$7,"",INDEX(data!L$11:L$564,SMALL(IF(data!$E$12:$E$564=Summary!$C$7,ROW(data!L$12:L$564)-ROW(data!$E$11)+1),ROWS(K$11:K239))))</f>
        <v/>
      </c>
      <c r="L239" s="18"/>
    </row>
    <row r="240" spans="1:12" x14ac:dyDescent="0.2">
      <c r="A240" s="20" t="str">
        <f t="array" ref="A240">IF(ROWS(A$11:A240)&gt;$E$7,"",INDEX(data!A$11:A$564,SMALL(IF(data!$E$12:$E$564=Summary!$C$7,ROW(data!A$12:A$564)-ROW(data!$E$11)+1),ROWS(A$11:A240))))</f>
        <v/>
      </c>
      <c r="B240" s="20" t="str">
        <f t="array" ref="B240">IF(ROWS(B$11:B240)&gt;$E$7,"",INDEX(data!B$11:B$564,SMALL(IF(data!$E$12:$E$564=Summary!$C$7,ROW(data!B$12:B$564)-ROW(data!$E$11)+1),ROWS(B$11:B240))))</f>
        <v/>
      </c>
      <c r="C240" s="20" t="str">
        <f t="array" ref="C240">IF(ROWS(C$11:C240)&gt;$E$7,"",INDEX(data!C$11:C$564,SMALL(IF(data!$E$12:$E$564=Summary!$C$7,ROW(data!C$12:C$564)-ROW(data!$E$11)+1),ROWS(C$11:C240))))</f>
        <v/>
      </c>
      <c r="D240" s="32" t="str">
        <f t="array" ref="D240">IF(ROWS(D$11:D240)&gt;$E$7,"",INDEX(data!D$11:D$564,SMALL(IF(data!$E$12:$E$564=Summary!$C$7,ROW(data!D$12:D$564)-ROW(data!$E$11)+1),ROWS(D$11:D240))))</f>
        <v/>
      </c>
      <c r="E240" s="34" t="str">
        <f t="array" ref="E240">IF(ROWS(E$11:E240)&gt;$E$7,"",INDEX(data!F$11:F$564,SMALL(IF(data!$E$12:$E$564=Summary!$C$7,ROW(data!F$12:F$564)-ROW(data!$E$11)+1),ROWS(E$11:E240))))</f>
        <v/>
      </c>
      <c r="F240" s="34" t="str">
        <f t="array" ref="F240">IF(ROWS(F$11:F240)&gt;$E$7,"",INDEX(data!G$11:G$564,SMALL(IF(data!$E$12:$E$564=Summary!$C$7,ROW(data!G$12:G$564)-ROW(data!$E$11)+1),ROWS(F$11:F240))))</f>
        <v/>
      </c>
      <c r="G240" s="36" t="str">
        <f t="array" ref="G240">IF(ROWS(G$11:G240)&gt;$E$7,"",INDEX(data!H$11:H$564,SMALL(IF(data!$E$12:$E$564=Summary!$C$7,ROW(data!H$12:H$564)-ROW(data!$E$11)+1),ROWS(G$11:G240))))</f>
        <v/>
      </c>
      <c r="H240" s="34" t="str">
        <f t="array" ref="H240">IF(ROWS(H$11:H240)&gt;$E$7,"",INDEX(data!I$11:I$564,SMALL(IF(data!$E$12:$E$564=Summary!$C$7,ROW(data!I$12:I$564)-ROW(data!$E$11)+1),ROWS(H$11:H240))))</f>
        <v/>
      </c>
      <c r="I240" s="34" t="str">
        <f t="array" ref="I240">IF(ROWS(I$11:I240)&gt;$E$7,"",INDEX(data!J$11:J$564,SMALL(IF(data!$E$12:$E$564=Summary!$C$7,ROW(data!J$12:J$564)-ROW(data!$E$11)+1),ROWS(I$11:I240))))</f>
        <v/>
      </c>
      <c r="J240" s="36" t="str">
        <f t="array" ref="J240">IF(ROWS(J$11:J240)&gt;$E$7,"",INDEX(data!K$11:K$564,SMALL(IF(data!$E$12:$E$564=Summary!$C$7,ROW(data!K$12:K$564)-ROW(data!$E$11)+1),ROWS(J$11:J240))))</f>
        <v/>
      </c>
      <c r="K240" s="38" t="str">
        <f t="array" ref="K240">IF(ROWS(K$11:K240)&gt;$E$7,"",INDEX(data!L$11:L$564,SMALL(IF(data!$E$12:$E$564=Summary!$C$7,ROW(data!L$12:L$564)-ROW(data!$E$11)+1),ROWS(K$11:K240))))</f>
        <v/>
      </c>
      <c r="L240" s="18"/>
    </row>
    <row r="241" spans="1:12" x14ac:dyDescent="0.2">
      <c r="A241" s="20" t="str">
        <f t="array" ref="A241">IF(ROWS(A$11:A241)&gt;$E$7,"",INDEX(data!A$11:A$564,SMALL(IF(data!$E$12:$E$564=Summary!$C$7,ROW(data!A$12:A$564)-ROW(data!$E$11)+1),ROWS(A$11:A241))))</f>
        <v/>
      </c>
      <c r="B241" s="20" t="str">
        <f t="array" ref="B241">IF(ROWS(B$11:B241)&gt;$E$7,"",INDEX(data!B$11:B$564,SMALL(IF(data!$E$12:$E$564=Summary!$C$7,ROW(data!B$12:B$564)-ROW(data!$E$11)+1),ROWS(B$11:B241))))</f>
        <v/>
      </c>
      <c r="C241" s="20" t="str">
        <f t="array" ref="C241">IF(ROWS(C$11:C241)&gt;$E$7,"",INDEX(data!C$11:C$564,SMALL(IF(data!$E$12:$E$564=Summary!$C$7,ROW(data!C$12:C$564)-ROW(data!$E$11)+1),ROWS(C$11:C241))))</f>
        <v/>
      </c>
      <c r="D241" s="32" t="str">
        <f t="array" ref="D241">IF(ROWS(D$11:D241)&gt;$E$7,"",INDEX(data!D$11:D$564,SMALL(IF(data!$E$12:$E$564=Summary!$C$7,ROW(data!D$12:D$564)-ROW(data!$E$11)+1),ROWS(D$11:D241))))</f>
        <v/>
      </c>
      <c r="E241" s="34" t="str">
        <f t="array" ref="E241">IF(ROWS(E$11:E241)&gt;$E$7,"",INDEX(data!F$11:F$564,SMALL(IF(data!$E$12:$E$564=Summary!$C$7,ROW(data!F$12:F$564)-ROW(data!$E$11)+1),ROWS(E$11:E241))))</f>
        <v/>
      </c>
      <c r="F241" s="34" t="str">
        <f t="array" ref="F241">IF(ROWS(F$11:F241)&gt;$E$7,"",INDEX(data!G$11:G$564,SMALL(IF(data!$E$12:$E$564=Summary!$C$7,ROW(data!G$12:G$564)-ROW(data!$E$11)+1),ROWS(F$11:F241))))</f>
        <v/>
      </c>
      <c r="G241" s="36" t="str">
        <f t="array" ref="G241">IF(ROWS(G$11:G241)&gt;$E$7,"",INDEX(data!H$11:H$564,SMALL(IF(data!$E$12:$E$564=Summary!$C$7,ROW(data!H$12:H$564)-ROW(data!$E$11)+1),ROWS(G$11:G241))))</f>
        <v/>
      </c>
      <c r="H241" s="34" t="str">
        <f t="array" ref="H241">IF(ROWS(H$11:H241)&gt;$E$7,"",INDEX(data!I$11:I$564,SMALL(IF(data!$E$12:$E$564=Summary!$C$7,ROW(data!I$12:I$564)-ROW(data!$E$11)+1),ROWS(H$11:H241))))</f>
        <v/>
      </c>
      <c r="I241" s="34" t="str">
        <f t="array" ref="I241">IF(ROWS(I$11:I241)&gt;$E$7,"",INDEX(data!J$11:J$564,SMALL(IF(data!$E$12:$E$564=Summary!$C$7,ROW(data!J$12:J$564)-ROW(data!$E$11)+1),ROWS(I$11:I241))))</f>
        <v/>
      </c>
      <c r="J241" s="36" t="str">
        <f t="array" ref="J241">IF(ROWS(J$11:J241)&gt;$E$7,"",INDEX(data!K$11:K$564,SMALL(IF(data!$E$12:$E$564=Summary!$C$7,ROW(data!K$12:K$564)-ROW(data!$E$11)+1),ROWS(J$11:J241))))</f>
        <v/>
      </c>
      <c r="K241" s="38" t="str">
        <f t="array" ref="K241">IF(ROWS(K$11:K241)&gt;$E$7,"",INDEX(data!L$11:L$564,SMALL(IF(data!$E$12:$E$564=Summary!$C$7,ROW(data!L$12:L$564)-ROW(data!$E$11)+1),ROWS(K$11:K241))))</f>
        <v/>
      </c>
      <c r="L241" s="18"/>
    </row>
    <row r="242" spans="1:12" x14ac:dyDescent="0.2">
      <c r="A242" s="20" t="str">
        <f t="array" ref="A242">IF(ROWS(A$11:A242)&gt;$E$7,"",INDEX(data!A$11:A$564,SMALL(IF(data!$E$12:$E$564=Summary!$C$7,ROW(data!A$12:A$564)-ROW(data!$E$11)+1),ROWS(A$11:A242))))</f>
        <v/>
      </c>
      <c r="B242" s="20" t="str">
        <f t="array" ref="B242">IF(ROWS(B$11:B242)&gt;$E$7,"",INDEX(data!B$11:B$564,SMALL(IF(data!$E$12:$E$564=Summary!$C$7,ROW(data!B$12:B$564)-ROW(data!$E$11)+1),ROWS(B$11:B242))))</f>
        <v/>
      </c>
      <c r="C242" s="20" t="str">
        <f t="array" ref="C242">IF(ROWS(C$11:C242)&gt;$E$7,"",INDEX(data!C$11:C$564,SMALL(IF(data!$E$12:$E$564=Summary!$C$7,ROW(data!C$12:C$564)-ROW(data!$E$11)+1),ROWS(C$11:C242))))</f>
        <v/>
      </c>
      <c r="D242" s="32" t="str">
        <f t="array" ref="D242">IF(ROWS(D$11:D242)&gt;$E$7,"",INDEX(data!D$11:D$564,SMALL(IF(data!$E$12:$E$564=Summary!$C$7,ROW(data!D$12:D$564)-ROW(data!$E$11)+1),ROWS(D$11:D242))))</f>
        <v/>
      </c>
      <c r="E242" s="34" t="str">
        <f t="array" ref="E242">IF(ROWS(E$11:E242)&gt;$E$7,"",INDEX(data!F$11:F$564,SMALL(IF(data!$E$12:$E$564=Summary!$C$7,ROW(data!F$12:F$564)-ROW(data!$E$11)+1),ROWS(E$11:E242))))</f>
        <v/>
      </c>
      <c r="F242" s="34" t="str">
        <f t="array" ref="F242">IF(ROWS(F$11:F242)&gt;$E$7,"",INDEX(data!G$11:G$564,SMALL(IF(data!$E$12:$E$564=Summary!$C$7,ROW(data!G$12:G$564)-ROW(data!$E$11)+1),ROWS(F$11:F242))))</f>
        <v/>
      </c>
      <c r="G242" s="36" t="str">
        <f t="array" ref="G242">IF(ROWS(G$11:G242)&gt;$E$7,"",INDEX(data!H$11:H$564,SMALL(IF(data!$E$12:$E$564=Summary!$C$7,ROW(data!H$12:H$564)-ROW(data!$E$11)+1),ROWS(G$11:G242))))</f>
        <v/>
      </c>
      <c r="H242" s="34" t="str">
        <f t="array" ref="H242">IF(ROWS(H$11:H242)&gt;$E$7,"",INDEX(data!I$11:I$564,SMALL(IF(data!$E$12:$E$564=Summary!$C$7,ROW(data!I$12:I$564)-ROW(data!$E$11)+1),ROWS(H$11:H242))))</f>
        <v/>
      </c>
      <c r="I242" s="34" t="str">
        <f t="array" ref="I242">IF(ROWS(I$11:I242)&gt;$E$7,"",INDEX(data!J$11:J$564,SMALL(IF(data!$E$12:$E$564=Summary!$C$7,ROW(data!J$12:J$564)-ROW(data!$E$11)+1),ROWS(I$11:I242))))</f>
        <v/>
      </c>
      <c r="J242" s="36" t="str">
        <f t="array" ref="J242">IF(ROWS(J$11:J242)&gt;$E$7,"",INDEX(data!K$11:K$564,SMALL(IF(data!$E$12:$E$564=Summary!$C$7,ROW(data!K$12:K$564)-ROW(data!$E$11)+1),ROWS(J$11:J242))))</f>
        <v/>
      </c>
      <c r="K242" s="38" t="str">
        <f t="array" ref="K242">IF(ROWS(K$11:K242)&gt;$E$7,"",INDEX(data!L$11:L$564,SMALL(IF(data!$E$12:$E$564=Summary!$C$7,ROW(data!L$12:L$564)-ROW(data!$E$11)+1),ROWS(K$11:K242))))</f>
        <v/>
      </c>
      <c r="L242" s="18"/>
    </row>
    <row r="243" spans="1:12" x14ac:dyDescent="0.2">
      <c r="A243" s="20" t="str">
        <f t="array" ref="A243">IF(ROWS(A$11:A243)&gt;$E$7,"",INDEX(data!A$11:A$564,SMALL(IF(data!$E$12:$E$564=Summary!$C$7,ROW(data!A$12:A$564)-ROW(data!$E$11)+1),ROWS(A$11:A243))))</f>
        <v/>
      </c>
      <c r="B243" s="20" t="str">
        <f t="array" ref="B243">IF(ROWS(B$11:B243)&gt;$E$7,"",INDEX(data!B$11:B$564,SMALL(IF(data!$E$12:$E$564=Summary!$C$7,ROW(data!B$12:B$564)-ROW(data!$E$11)+1),ROWS(B$11:B243))))</f>
        <v/>
      </c>
      <c r="C243" s="20" t="str">
        <f t="array" ref="C243">IF(ROWS(C$11:C243)&gt;$E$7,"",INDEX(data!C$11:C$564,SMALL(IF(data!$E$12:$E$564=Summary!$C$7,ROW(data!C$12:C$564)-ROW(data!$E$11)+1),ROWS(C$11:C243))))</f>
        <v/>
      </c>
      <c r="D243" s="32" t="str">
        <f t="array" ref="D243">IF(ROWS(D$11:D243)&gt;$E$7,"",INDEX(data!D$11:D$564,SMALL(IF(data!$E$12:$E$564=Summary!$C$7,ROW(data!D$12:D$564)-ROW(data!$E$11)+1),ROWS(D$11:D243))))</f>
        <v/>
      </c>
      <c r="E243" s="34" t="str">
        <f t="array" ref="E243">IF(ROWS(E$11:E243)&gt;$E$7,"",INDEX(data!F$11:F$564,SMALL(IF(data!$E$12:$E$564=Summary!$C$7,ROW(data!F$12:F$564)-ROW(data!$E$11)+1),ROWS(E$11:E243))))</f>
        <v/>
      </c>
      <c r="F243" s="34" t="str">
        <f t="array" ref="F243">IF(ROWS(F$11:F243)&gt;$E$7,"",INDEX(data!G$11:G$564,SMALL(IF(data!$E$12:$E$564=Summary!$C$7,ROW(data!G$12:G$564)-ROW(data!$E$11)+1),ROWS(F$11:F243))))</f>
        <v/>
      </c>
      <c r="G243" s="36" t="str">
        <f t="array" ref="G243">IF(ROWS(G$11:G243)&gt;$E$7,"",INDEX(data!H$11:H$564,SMALL(IF(data!$E$12:$E$564=Summary!$C$7,ROW(data!H$12:H$564)-ROW(data!$E$11)+1),ROWS(G$11:G243))))</f>
        <v/>
      </c>
      <c r="H243" s="34" t="str">
        <f t="array" ref="H243">IF(ROWS(H$11:H243)&gt;$E$7,"",INDEX(data!I$11:I$564,SMALL(IF(data!$E$12:$E$564=Summary!$C$7,ROW(data!I$12:I$564)-ROW(data!$E$11)+1),ROWS(H$11:H243))))</f>
        <v/>
      </c>
      <c r="I243" s="34" t="str">
        <f t="array" ref="I243">IF(ROWS(I$11:I243)&gt;$E$7,"",INDEX(data!J$11:J$564,SMALL(IF(data!$E$12:$E$564=Summary!$C$7,ROW(data!J$12:J$564)-ROW(data!$E$11)+1),ROWS(I$11:I243))))</f>
        <v/>
      </c>
      <c r="J243" s="36" t="str">
        <f t="array" ref="J243">IF(ROWS(J$11:J243)&gt;$E$7,"",INDEX(data!K$11:K$564,SMALL(IF(data!$E$12:$E$564=Summary!$C$7,ROW(data!K$12:K$564)-ROW(data!$E$11)+1),ROWS(J$11:J243))))</f>
        <v/>
      </c>
      <c r="K243" s="38" t="str">
        <f t="array" ref="K243">IF(ROWS(K$11:K243)&gt;$E$7,"",INDEX(data!L$11:L$564,SMALL(IF(data!$E$12:$E$564=Summary!$C$7,ROW(data!L$12:L$564)-ROW(data!$E$11)+1),ROWS(K$11:K243))))</f>
        <v/>
      </c>
      <c r="L243" s="18"/>
    </row>
    <row r="244" spans="1:12" x14ac:dyDescent="0.2">
      <c r="A244" s="20" t="str">
        <f t="array" ref="A244">IF(ROWS(A$11:A244)&gt;$E$7,"",INDEX(data!A$11:A$564,SMALL(IF(data!$E$12:$E$564=Summary!$C$7,ROW(data!A$12:A$564)-ROW(data!$E$11)+1),ROWS(A$11:A244))))</f>
        <v/>
      </c>
      <c r="B244" s="20" t="str">
        <f t="array" ref="B244">IF(ROWS(B$11:B244)&gt;$E$7,"",INDEX(data!B$11:B$564,SMALL(IF(data!$E$12:$E$564=Summary!$C$7,ROW(data!B$12:B$564)-ROW(data!$E$11)+1),ROWS(B$11:B244))))</f>
        <v/>
      </c>
      <c r="C244" s="20" t="str">
        <f t="array" ref="C244">IF(ROWS(C$11:C244)&gt;$E$7,"",INDEX(data!C$11:C$564,SMALL(IF(data!$E$12:$E$564=Summary!$C$7,ROW(data!C$12:C$564)-ROW(data!$E$11)+1),ROWS(C$11:C244))))</f>
        <v/>
      </c>
      <c r="D244" s="32" t="str">
        <f t="array" ref="D244">IF(ROWS(D$11:D244)&gt;$E$7,"",INDEX(data!D$11:D$564,SMALL(IF(data!$E$12:$E$564=Summary!$C$7,ROW(data!D$12:D$564)-ROW(data!$E$11)+1),ROWS(D$11:D244))))</f>
        <v/>
      </c>
      <c r="E244" s="34" t="str">
        <f t="array" ref="E244">IF(ROWS(E$11:E244)&gt;$E$7,"",INDEX(data!F$11:F$564,SMALL(IF(data!$E$12:$E$564=Summary!$C$7,ROW(data!F$12:F$564)-ROW(data!$E$11)+1),ROWS(E$11:E244))))</f>
        <v/>
      </c>
      <c r="F244" s="34" t="str">
        <f t="array" ref="F244">IF(ROWS(F$11:F244)&gt;$E$7,"",INDEX(data!G$11:G$564,SMALL(IF(data!$E$12:$E$564=Summary!$C$7,ROW(data!G$12:G$564)-ROW(data!$E$11)+1),ROWS(F$11:F244))))</f>
        <v/>
      </c>
      <c r="G244" s="36" t="str">
        <f t="array" ref="G244">IF(ROWS(G$11:G244)&gt;$E$7,"",INDEX(data!H$11:H$564,SMALL(IF(data!$E$12:$E$564=Summary!$C$7,ROW(data!H$12:H$564)-ROW(data!$E$11)+1),ROWS(G$11:G244))))</f>
        <v/>
      </c>
      <c r="H244" s="34" t="str">
        <f t="array" ref="H244">IF(ROWS(H$11:H244)&gt;$E$7,"",INDEX(data!I$11:I$564,SMALL(IF(data!$E$12:$E$564=Summary!$C$7,ROW(data!I$12:I$564)-ROW(data!$E$11)+1),ROWS(H$11:H244))))</f>
        <v/>
      </c>
      <c r="I244" s="34" t="str">
        <f t="array" ref="I244">IF(ROWS(I$11:I244)&gt;$E$7,"",INDEX(data!J$11:J$564,SMALL(IF(data!$E$12:$E$564=Summary!$C$7,ROW(data!J$12:J$564)-ROW(data!$E$11)+1),ROWS(I$11:I244))))</f>
        <v/>
      </c>
      <c r="J244" s="36" t="str">
        <f t="array" ref="J244">IF(ROWS(J$11:J244)&gt;$E$7,"",INDEX(data!K$11:K$564,SMALL(IF(data!$E$12:$E$564=Summary!$C$7,ROW(data!K$12:K$564)-ROW(data!$E$11)+1),ROWS(J$11:J244))))</f>
        <v/>
      </c>
      <c r="K244" s="38" t="str">
        <f t="array" ref="K244">IF(ROWS(K$11:K244)&gt;$E$7,"",INDEX(data!L$11:L$564,SMALL(IF(data!$E$12:$E$564=Summary!$C$7,ROW(data!L$12:L$564)-ROW(data!$E$11)+1),ROWS(K$11:K244))))</f>
        <v/>
      </c>
      <c r="L244" s="18"/>
    </row>
    <row r="245" spans="1:12" x14ac:dyDescent="0.2">
      <c r="A245" s="20" t="str">
        <f t="array" ref="A245">IF(ROWS(A$11:A245)&gt;$E$7,"",INDEX(data!A$11:A$564,SMALL(IF(data!$E$12:$E$564=Summary!$C$7,ROW(data!A$12:A$564)-ROW(data!$E$11)+1),ROWS(A$11:A245))))</f>
        <v/>
      </c>
      <c r="B245" s="20" t="str">
        <f t="array" ref="B245">IF(ROWS(B$11:B245)&gt;$E$7,"",INDEX(data!B$11:B$564,SMALL(IF(data!$E$12:$E$564=Summary!$C$7,ROW(data!B$12:B$564)-ROW(data!$E$11)+1),ROWS(B$11:B245))))</f>
        <v/>
      </c>
      <c r="C245" s="20" t="str">
        <f t="array" ref="C245">IF(ROWS(C$11:C245)&gt;$E$7,"",INDEX(data!C$11:C$564,SMALL(IF(data!$E$12:$E$564=Summary!$C$7,ROW(data!C$12:C$564)-ROW(data!$E$11)+1),ROWS(C$11:C245))))</f>
        <v/>
      </c>
      <c r="D245" s="32" t="str">
        <f t="array" ref="D245">IF(ROWS(D$11:D245)&gt;$E$7,"",INDEX(data!D$11:D$564,SMALL(IF(data!$E$12:$E$564=Summary!$C$7,ROW(data!D$12:D$564)-ROW(data!$E$11)+1),ROWS(D$11:D245))))</f>
        <v/>
      </c>
      <c r="E245" s="34" t="str">
        <f t="array" ref="E245">IF(ROWS(E$11:E245)&gt;$E$7,"",INDEX(data!F$11:F$564,SMALL(IF(data!$E$12:$E$564=Summary!$C$7,ROW(data!F$12:F$564)-ROW(data!$E$11)+1),ROWS(E$11:E245))))</f>
        <v/>
      </c>
      <c r="F245" s="34" t="str">
        <f t="array" ref="F245">IF(ROWS(F$11:F245)&gt;$E$7,"",INDEX(data!G$11:G$564,SMALL(IF(data!$E$12:$E$564=Summary!$C$7,ROW(data!G$12:G$564)-ROW(data!$E$11)+1),ROWS(F$11:F245))))</f>
        <v/>
      </c>
      <c r="G245" s="36" t="str">
        <f t="array" ref="G245">IF(ROWS(G$11:G245)&gt;$E$7,"",INDEX(data!H$11:H$564,SMALL(IF(data!$E$12:$E$564=Summary!$C$7,ROW(data!H$12:H$564)-ROW(data!$E$11)+1),ROWS(G$11:G245))))</f>
        <v/>
      </c>
      <c r="H245" s="34" t="str">
        <f t="array" ref="H245">IF(ROWS(H$11:H245)&gt;$E$7,"",INDEX(data!I$11:I$564,SMALL(IF(data!$E$12:$E$564=Summary!$C$7,ROW(data!I$12:I$564)-ROW(data!$E$11)+1),ROWS(H$11:H245))))</f>
        <v/>
      </c>
      <c r="I245" s="34" t="str">
        <f t="array" ref="I245">IF(ROWS(I$11:I245)&gt;$E$7,"",INDEX(data!J$11:J$564,SMALL(IF(data!$E$12:$E$564=Summary!$C$7,ROW(data!J$12:J$564)-ROW(data!$E$11)+1),ROWS(I$11:I245))))</f>
        <v/>
      </c>
      <c r="J245" s="36" t="str">
        <f t="array" ref="J245">IF(ROWS(J$11:J245)&gt;$E$7,"",INDEX(data!K$11:K$564,SMALL(IF(data!$E$12:$E$564=Summary!$C$7,ROW(data!K$12:K$564)-ROW(data!$E$11)+1),ROWS(J$11:J245))))</f>
        <v/>
      </c>
      <c r="K245" s="38" t="str">
        <f t="array" ref="K245">IF(ROWS(K$11:K245)&gt;$E$7,"",INDEX(data!L$11:L$564,SMALL(IF(data!$E$12:$E$564=Summary!$C$7,ROW(data!L$12:L$564)-ROW(data!$E$11)+1),ROWS(K$11:K245))))</f>
        <v/>
      </c>
      <c r="L245" s="18"/>
    </row>
    <row r="246" spans="1:12" x14ac:dyDescent="0.2">
      <c r="A246" s="20" t="str">
        <f t="array" ref="A246">IF(ROWS(A$11:A246)&gt;$E$7,"",INDEX(data!A$11:A$564,SMALL(IF(data!$E$12:$E$564=Summary!$C$7,ROW(data!A$12:A$564)-ROW(data!$E$11)+1),ROWS(A$11:A246))))</f>
        <v/>
      </c>
      <c r="B246" s="20" t="str">
        <f t="array" ref="B246">IF(ROWS(B$11:B246)&gt;$E$7,"",INDEX(data!B$11:B$564,SMALL(IF(data!$E$12:$E$564=Summary!$C$7,ROW(data!B$12:B$564)-ROW(data!$E$11)+1),ROWS(B$11:B246))))</f>
        <v/>
      </c>
      <c r="C246" s="20" t="str">
        <f t="array" ref="C246">IF(ROWS(C$11:C246)&gt;$E$7,"",INDEX(data!C$11:C$564,SMALL(IF(data!$E$12:$E$564=Summary!$C$7,ROW(data!C$12:C$564)-ROW(data!$E$11)+1),ROWS(C$11:C246))))</f>
        <v/>
      </c>
      <c r="D246" s="32" t="str">
        <f t="array" ref="D246">IF(ROWS(D$11:D246)&gt;$E$7,"",INDEX(data!D$11:D$564,SMALL(IF(data!$E$12:$E$564=Summary!$C$7,ROW(data!D$12:D$564)-ROW(data!$E$11)+1),ROWS(D$11:D246))))</f>
        <v/>
      </c>
      <c r="E246" s="34" t="str">
        <f t="array" ref="E246">IF(ROWS(E$11:E246)&gt;$E$7,"",INDEX(data!F$11:F$564,SMALL(IF(data!$E$12:$E$564=Summary!$C$7,ROW(data!F$12:F$564)-ROW(data!$E$11)+1),ROWS(E$11:E246))))</f>
        <v/>
      </c>
      <c r="F246" s="34" t="str">
        <f t="array" ref="F246">IF(ROWS(F$11:F246)&gt;$E$7,"",INDEX(data!G$11:G$564,SMALL(IF(data!$E$12:$E$564=Summary!$C$7,ROW(data!G$12:G$564)-ROW(data!$E$11)+1),ROWS(F$11:F246))))</f>
        <v/>
      </c>
      <c r="G246" s="36" t="str">
        <f t="array" ref="G246">IF(ROWS(G$11:G246)&gt;$E$7,"",INDEX(data!H$11:H$564,SMALL(IF(data!$E$12:$E$564=Summary!$C$7,ROW(data!H$12:H$564)-ROW(data!$E$11)+1),ROWS(G$11:G246))))</f>
        <v/>
      </c>
      <c r="H246" s="34" t="str">
        <f t="array" ref="H246">IF(ROWS(H$11:H246)&gt;$E$7,"",INDEX(data!I$11:I$564,SMALL(IF(data!$E$12:$E$564=Summary!$C$7,ROW(data!I$12:I$564)-ROW(data!$E$11)+1),ROWS(H$11:H246))))</f>
        <v/>
      </c>
      <c r="I246" s="34" t="str">
        <f t="array" ref="I246">IF(ROWS(I$11:I246)&gt;$E$7,"",INDEX(data!J$11:J$564,SMALL(IF(data!$E$12:$E$564=Summary!$C$7,ROW(data!J$12:J$564)-ROW(data!$E$11)+1),ROWS(I$11:I246))))</f>
        <v/>
      </c>
      <c r="J246" s="36" t="str">
        <f t="array" ref="J246">IF(ROWS(J$11:J246)&gt;$E$7,"",INDEX(data!K$11:K$564,SMALL(IF(data!$E$12:$E$564=Summary!$C$7,ROW(data!K$12:K$564)-ROW(data!$E$11)+1),ROWS(J$11:J246))))</f>
        <v/>
      </c>
      <c r="K246" s="38" t="str">
        <f t="array" ref="K246">IF(ROWS(K$11:K246)&gt;$E$7,"",INDEX(data!L$11:L$564,SMALL(IF(data!$E$12:$E$564=Summary!$C$7,ROW(data!L$12:L$564)-ROW(data!$E$11)+1),ROWS(K$11:K246))))</f>
        <v/>
      </c>
      <c r="L246" s="18"/>
    </row>
    <row r="247" spans="1:12" x14ac:dyDescent="0.2">
      <c r="A247" s="20" t="str">
        <f t="array" ref="A247">IF(ROWS(A$11:A247)&gt;$E$7,"",INDEX(data!A$11:A$564,SMALL(IF(data!$E$12:$E$564=Summary!$C$7,ROW(data!A$12:A$564)-ROW(data!$E$11)+1),ROWS(A$11:A247))))</f>
        <v/>
      </c>
      <c r="B247" s="20" t="str">
        <f t="array" ref="B247">IF(ROWS(B$11:B247)&gt;$E$7,"",INDEX(data!B$11:B$564,SMALL(IF(data!$E$12:$E$564=Summary!$C$7,ROW(data!B$12:B$564)-ROW(data!$E$11)+1),ROWS(B$11:B247))))</f>
        <v/>
      </c>
      <c r="C247" s="20" t="str">
        <f t="array" ref="C247">IF(ROWS(C$11:C247)&gt;$E$7,"",INDEX(data!C$11:C$564,SMALL(IF(data!$E$12:$E$564=Summary!$C$7,ROW(data!C$12:C$564)-ROW(data!$E$11)+1),ROWS(C$11:C247))))</f>
        <v/>
      </c>
      <c r="D247" s="32" t="str">
        <f t="array" ref="D247">IF(ROWS(D$11:D247)&gt;$E$7,"",INDEX(data!D$11:D$564,SMALL(IF(data!$E$12:$E$564=Summary!$C$7,ROW(data!D$12:D$564)-ROW(data!$E$11)+1),ROWS(D$11:D247))))</f>
        <v/>
      </c>
      <c r="E247" s="34" t="str">
        <f t="array" ref="E247">IF(ROWS(E$11:E247)&gt;$E$7,"",INDEX(data!F$11:F$564,SMALL(IF(data!$E$12:$E$564=Summary!$C$7,ROW(data!F$12:F$564)-ROW(data!$E$11)+1),ROWS(E$11:E247))))</f>
        <v/>
      </c>
      <c r="F247" s="34" t="str">
        <f t="array" ref="F247">IF(ROWS(F$11:F247)&gt;$E$7,"",INDEX(data!G$11:G$564,SMALL(IF(data!$E$12:$E$564=Summary!$C$7,ROW(data!G$12:G$564)-ROW(data!$E$11)+1),ROWS(F$11:F247))))</f>
        <v/>
      </c>
      <c r="G247" s="36" t="str">
        <f t="array" ref="G247">IF(ROWS(G$11:G247)&gt;$E$7,"",INDEX(data!H$11:H$564,SMALL(IF(data!$E$12:$E$564=Summary!$C$7,ROW(data!H$12:H$564)-ROW(data!$E$11)+1),ROWS(G$11:G247))))</f>
        <v/>
      </c>
      <c r="H247" s="34" t="str">
        <f t="array" ref="H247">IF(ROWS(H$11:H247)&gt;$E$7,"",INDEX(data!I$11:I$564,SMALL(IF(data!$E$12:$E$564=Summary!$C$7,ROW(data!I$12:I$564)-ROW(data!$E$11)+1),ROWS(H$11:H247))))</f>
        <v/>
      </c>
      <c r="I247" s="34" t="str">
        <f t="array" ref="I247">IF(ROWS(I$11:I247)&gt;$E$7,"",INDEX(data!J$11:J$564,SMALL(IF(data!$E$12:$E$564=Summary!$C$7,ROW(data!J$12:J$564)-ROW(data!$E$11)+1),ROWS(I$11:I247))))</f>
        <v/>
      </c>
      <c r="J247" s="36" t="str">
        <f t="array" ref="J247">IF(ROWS(J$11:J247)&gt;$E$7,"",INDEX(data!K$11:K$564,SMALL(IF(data!$E$12:$E$564=Summary!$C$7,ROW(data!K$12:K$564)-ROW(data!$E$11)+1),ROWS(J$11:J247))))</f>
        <v/>
      </c>
      <c r="K247" s="38" t="str">
        <f t="array" ref="K247">IF(ROWS(K$11:K247)&gt;$E$7,"",INDEX(data!L$11:L$564,SMALL(IF(data!$E$12:$E$564=Summary!$C$7,ROW(data!L$12:L$564)-ROW(data!$E$11)+1),ROWS(K$11:K247))))</f>
        <v/>
      </c>
      <c r="L247" s="18"/>
    </row>
    <row r="248" spans="1:12" x14ac:dyDescent="0.2">
      <c r="A248" s="20" t="str">
        <f t="array" ref="A248">IF(ROWS(A$11:A248)&gt;$E$7,"",INDEX(data!A$11:A$564,SMALL(IF(data!$E$12:$E$564=Summary!$C$7,ROW(data!A$12:A$564)-ROW(data!$E$11)+1),ROWS(A$11:A248))))</f>
        <v/>
      </c>
      <c r="B248" s="20" t="str">
        <f t="array" ref="B248">IF(ROWS(B$11:B248)&gt;$E$7,"",INDEX(data!B$11:B$564,SMALL(IF(data!$E$12:$E$564=Summary!$C$7,ROW(data!B$12:B$564)-ROW(data!$E$11)+1),ROWS(B$11:B248))))</f>
        <v/>
      </c>
      <c r="C248" s="20" t="str">
        <f t="array" ref="C248">IF(ROWS(C$11:C248)&gt;$E$7,"",INDEX(data!C$11:C$564,SMALL(IF(data!$E$12:$E$564=Summary!$C$7,ROW(data!C$12:C$564)-ROW(data!$E$11)+1),ROWS(C$11:C248))))</f>
        <v/>
      </c>
      <c r="D248" s="32" t="str">
        <f t="array" ref="D248">IF(ROWS(D$11:D248)&gt;$E$7,"",INDEX(data!D$11:D$564,SMALL(IF(data!$E$12:$E$564=Summary!$C$7,ROW(data!D$12:D$564)-ROW(data!$E$11)+1),ROWS(D$11:D248))))</f>
        <v/>
      </c>
      <c r="E248" s="34" t="str">
        <f t="array" ref="E248">IF(ROWS(E$11:E248)&gt;$E$7,"",INDEX(data!F$11:F$564,SMALL(IF(data!$E$12:$E$564=Summary!$C$7,ROW(data!F$12:F$564)-ROW(data!$E$11)+1),ROWS(E$11:E248))))</f>
        <v/>
      </c>
      <c r="F248" s="34" t="str">
        <f t="array" ref="F248">IF(ROWS(F$11:F248)&gt;$E$7,"",INDEX(data!G$11:G$564,SMALL(IF(data!$E$12:$E$564=Summary!$C$7,ROW(data!G$12:G$564)-ROW(data!$E$11)+1),ROWS(F$11:F248))))</f>
        <v/>
      </c>
      <c r="G248" s="36" t="str">
        <f t="array" ref="G248">IF(ROWS(G$11:G248)&gt;$E$7,"",INDEX(data!H$11:H$564,SMALL(IF(data!$E$12:$E$564=Summary!$C$7,ROW(data!H$12:H$564)-ROW(data!$E$11)+1),ROWS(G$11:G248))))</f>
        <v/>
      </c>
      <c r="H248" s="34" t="str">
        <f t="array" ref="H248">IF(ROWS(H$11:H248)&gt;$E$7,"",INDEX(data!I$11:I$564,SMALL(IF(data!$E$12:$E$564=Summary!$C$7,ROW(data!I$12:I$564)-ROW(data!$E$11)+1),ROWS(H$11:H248))))</f>
        <v/>
      </c>
      <c r="I248" s="34" t="str">
        <f t="array" ref="I248">IF(ROWS(I$11:I248)&gt;$E$7,"",INDEX(data!J$11:J$564,SMALL(IF(data!$E$12:$E$564=Summary!$C$7,ROW(data!J$12:J$564)-ROW(data!$E$11)+1),ROWS(I$11:I248))))</f>
        <v/>
      </c>
      <c r="J248" s="36" t="str">
        <f t="array" ref="J248">IF(ROWS(J$11:J248)&gt;$E$7,"",INDEX(data!K$11:K$564,SMALL(IF(data!$E$12:$E$564=Summary!$C$7,ROW(data!K$12:K$564)-ROW(data!$E$11)+1),ROWS(J$11:J248))))</f>
        <v/>
      </c>
      <c r="K248" s="38" t="str">
        <f t="array" ref="K248">IF(ROWS(K$11:K248)&gt;$E$7,"",INDEX(data!L$11:L$564,SMALL(IF(data!$E$12:$E$564=Summary!$C$7,ROW(data!L$12:L$564)-ROW(data!$E$11)+1),ROWS(K$11:K248))))</f>
        <v/>
      </c>
      <c r="L248" s="18"/>
    </row>
    <row r="249" spans="1:12" x14ac:dyDescent="0.2">
      <c r="A249" s="20" t="str">
        <f t="array" ref="A249">IF(ROWS(A$11:A249)&gt;$E$7,"",INDEX(data!A$11:A$564,SMALL(IF(data!$E$12:$E$564=Summary!$C$7,ROW(data!A$12:A$564)-ROW(data!$E$11)+1),ROWS(A$11:A249))))</f>
        <v/>
      </c>
      <c r="B249" s="20" t="str">
        <f t="array" ref="B249">IF(ROWS(B$11:B249)&gt;$E$7,"",INDEX(data!B$11:B$564,SMALL(IF(data!$E$12:$E$564=Summary!$C$7,ROW(data!B$12:B$564)-ROW(data!$E$11)+1),ROWS(B$11:B249))))</f>
        <v/>
      </c>
      <c r="C249" s="20" t="str">
        <f t="array" ref="C249">IF(ROWS(C$11:C249)&gt;$E$7,"",INDEX(data!C$11:C$564,SMALL(IF(data!$E$12:$E$564=Summary!$C$7,ROW(data!C$12:C$564)-ROW(data!$E$11)+1),ROWS(C$11:C249))))</f>
        <v/>
      </c>
      <c r="D249" s="32" t="str">
        <f t="array" ref="D249">IF(ROWS(D$11:D249)&gt;$E$7,"",INDEX(data!D$11:D$564,SMALL(IF(data!$E$12:$E$564=Summary!$C$7,ROW(data!D$12:D$564)-ROW(data!$E$11)+1),ROWS(D$11:D249))))</f>
        <v/>
      </c>
      <c r="E249" s="34" t="str">
        <f t="array" ref="E249">IF(ROWS(E$11:E249)&gt;$E$7,"",INDEX(data!F$11:F$564,SMALL(IF(data!$E$12:$E$564=Summary!$C$7,ROW(data!F$12:F$564)-ROW(data!$E$11)+1),ROWS(E$11:E249))))</f>
        <v/>
      </c>
      <c r="F249" s="34" t="str">
        <f t="array" ref="F249">IF(ROWS(F$11:F249)&gt;$E$7,"",INDEX(data!G$11:G$564,SMALL(IF(data!$E$12:$E$564=Summary!$C$7,ROW(data!G$12:G$564)-ROW(data!$E$11)+1),ROWS(F$11:F249))))</f>
        <v/>
      </c>
      <c r="G249" s="36" t="str">
        <f t="array" ref="G249">IF(ROWS(G$11:G249)&gt;$E$7,"",INDEX(data!H$11:H$564,SMALL(IF(data!$E$12:$E$564=Summary!$C$7,ROW(data!H$12:H$564)-ROW(data!$E$11)+1),ROWS(G$11:G249))))</f>
        <v/>
      </c>
      <c r="H249" s="34" t="str">
        <f t="array" ref="H249">IF(ROWS(H$11:H249)&gt;$E$7,"",INDEX(data!I$11:I$564,SMALL(IF(data!$E$12:$E$564=Summary!$C$7,ROW(data!I$12:I$564)-ROW(data!$E$11)+1),ROWS(H$11:H249))))</f>
        <v/>
      </c>
      <c r="I249" s="34" t="str">
        <f t="array" ref="I249">IF(ROWS(I$11:I249)&gt;$E$7,"",INDEX(data!J$11:J$564,SMALL(IF(data!$E$12:$E$564=Summary!$C$7,ROW(data!J$12:J$564)-ROW(data!$E$11)+1),ROWS(I$11:I249))))</f>
        <v/>
      </c>
      <c r="J249" s="36" t="str">
        <f t="array" ref="J249">IF(ROWS(J$11:J249)&gt;$E$7,"",INDEX(data!K$11:K$564,SMALL(IF(data!$E$12:$E$564=Summary!$C$7,ROW(data!K$12:K$564)-ROW(data!$E$11)+1),ROWS(J$11:J249))))</f>
        <v/>
      </c>
      <c r="K249" s="38" t="str">
        <f t="array" ref="K249">IF(ROWS(K$11:K249)&gt;$E$7,"",INDEX(data!L$11:L$564,SMALL(IF(data!$E$12:$E$564=Summary!$C$7,ROW(data!L$12:L$564)-ROW(data!$E$11)+1),ROWS(K$11:K249))))</f>
        <v/>
      </c>
      <c r="L249" s="18"/>
    </row>
    <row r="250" spans="1:12" x14ac:dyDescent="0.2">
      <c r="A250" s="20" t="str">
        <f t="array" ref="A250">IF(ROWS(A$11:A250)&gt;$E$7,"",INDEX(data!A$11:A$564,SMALL(IF(data!$E$12:$E$564=Summary!$C$7,ROW(data!A$12:A$564)-ROW(data!$E$11)+1),ROWS(A$11:A250))))</f>
        <v/>
      </c>
      <c r="B250" s="20" t="str">
        <f t="array" ref="B250">IF(ROWS(B$11:B250)&gt;$E$7,"",INDEX(data!B$11:B$564,SMALL(IF(data!$E$12:$E$564=Summary!$C$7,ROW(data!B$12:B$564)-ROW(data!$E$11)+1),ROWS(B$11:B250))))</f>
        <v/>
      </c>
      <c r="C250" s="20" t="str">
        <f t="array" ref="C250">IF(ROWS(C$11:C250)&gt;$E$7,"",INDEX(data!C$11:C$564,SMALL(IF(data!$E$12:$E$564=Summary!$C$7,ROW(data!C$12:C$564)-ROW(data!$E$11)+1),ROWS(C$11:C250))))</f>
        <v/>
      </c>
      <c r="D250" s="32" t="str">
        <f t="array" ref="D250">IF(ROWS(D$11:D250)&gt;$E$7,"",INDEX(data!D$11:D$564,SMALL(IF(data!$E$12:$E$564=Summary!$C$7,ROW(data!D$12:D$564)-ROW(data!$E$11)+1),ROWS(D$11:D250))))</f>
        <v/>
      </c>
      <c r="E250" s="34" t="str">
        <f t="array" ref="E250">IF(ROWS(E$11:E250)&gt;$E$7,"",INDEX(data!F$11:F$564,SMALL(IF(data!$E$12:$E$564=Summary!$C$7,ROW(data!F$12:F$564)-ROW(data!$E$11)+1),ROWS(E$11:E250))))</f>
        <v/>
      </c>
      <c r="F250" s="34" t="str">
        <f t="array" ref="F250">IF(ROWS(F$11:F250)&gt;$E$7,"",INDEX(data!G$11:G$564,SMALL(IF(data!$E$12:$E$564=Summary!$C$7,ROW(data!G$12:G$564)-ROW(data!$E$11)+1),ROWS(F$11:F250))))</f>
        <v/>
      </c>
      <c r="G250" s="36" t="str">
        <f t="array" ref="G250">IF(ROWS(G$11:G250)&gt;$E$7,"",INDEX(data!H$11:H$564,SMALL(IF(data!$E$12:$E$564=Summary!$C$7,ROW(data!H$12:H$564)-ROW(data!$E$11)+1),ROWS(G$11:G250))))</f>
        <v/>
      </c>
      <c r="H250" s="34" t="str">
        <f t="array" ref="H250">IF(ROWS(H$11:H250)&gt;$E$7,"",INDEX(data!I$11:I$564,SMALL(IF(data!$E$12:$E$564=Summary!$C$7,ROW(data!I$12:I$564)-ROW(data!$E$11)+1),ROWS(H$11:H250))))</f>
        <v/>
      </c>
      <c r="I250" s="34" t="str">
        <f t="array" ref="I250">IF(ROWS(I$11:I250)&gt;$E$7,"",INDEX(data!J$11:J$564,SMALL(IF(data!$E$12:$E$564=Summary!$C$7,ROW(data!J$12:J$564)-ROW(data!$E$11)+1),ROWS(I$11:I250))))</f>
        <v/>
      </c>
      <c r="J250" s="36" t="str">
        <f t="array" ref="J250">IF(ROWS(J$11:J250)&gt;$E$7,"",INDEX(data!K$11:K$564,SMALL(IF(data!$E$12:$E$564=Summary!$C$7,ROW(data!K$12:K$564)-ROW(data!$E$11)+1),ROWS(J$11:J250))))</f>
        <v/>
      </c>
      <c r="K250" s="38" t="str">
        <f t="array" ref="K250">IF(ROWS(K$11:K250)&gt;$E$7,"",INDEX(data!L$11:L$564,SMALL(IF(data!$E$12:$E$564=Summary!$C$7,ROW(data!L$12:L$564)-ROW(data!$E$11)+1),ROWS(K$11:K250))))</f>
        <v/>
      </c>
      <c r="L250" s="18"/>
    </row>
    <row r="251" spans="1:12" x14ac:dyDescent="0.2">
      <c r="A251" s="20" t="str">
        <f t="array" ref="A251">IF(ROWS(A$11:A251)&gt;$E$7,"",INDEX(data!A$11:A$564,SMALL(IF(data!$E$12:$E$564=Summary!$C$7,ROW(data!A$12:A$564)-ROW(data!$E$11)+1),ROWS(A$11:A251))))</f>
        <v/>
      </c>
      <c r="B251" s="20" t="str">
        <f t="array" ref="B251">IF(ROWS(B$11:B251)&gt;$E$7,"",INDEX(data!B$11:B$564,SMALL(IF(data!$E$12:$E$564=Summary!$C$7,ROW(data!B$12:B$564)-ROW(data!$E$11)+1),ROWS(B$11:B251))))</f>
        <v/>
      </c>
      <c r="C251" s="20" t="str">
        <f t="array" ref="C251">IF(ROWS(C$11:C251)&gt;$E$7,"",INDEX(data!C$11:C$564,SMALL(IF(data!$E$12:$E$564=Summary!$C$7,ROW(data!C$12:C$564)-ROW(data!$E$11)+1),ROWS(C$11:C251))))</f>
        <v/>
      </c>
      <c r="D251" s="32" t="str">
        <f t="array" ref="D251">IF(ROWS(D$11:D251)&gt;$E$7,"",INDEX(data!D$11:D$564,SMALL(IF(data!$E$12:$E$564=Summary!$C$7,ROW(data!D$12:D$564)-ROW(data!$E$11)+1),ROWS(D$11:D251))))</f>
        <v/>
      </c>
      <c r="E251" s="34" t="str">
        <f t="array" ref="E251">IF(ROWS(E$11:E251)&gt;$E$7,"",INDEX(data!F$11:F$564,SMALL(IF(data!$E$12:$E$564=Summary!$C$7,ROW(data!F$12:F$564)-ROW(data!$E$11)+1),ROWS(E$11:E251))))</f>
        <v/>
      </c>
      <c r="F251" s="34" t="str">
        <f t="array" ref="F251">IF(ROWS(F$11:F251)&gt;$E$7,"",INDEX(data!G$11:G$564,SMALL(IF(data!$E$12:$E$564=Summary!$C$7,ROW(data!G$12:G$564)-ROW(data!$E$11)+1),ROWS(F$11:F251))))</f>
        <v/>
      </c>
      <c r="G251" s="36" t="str">
        <f t="array" ref="G251">IF(ROWS(G$11:G251)&gt;$E$7,"",INDEX(data!H$11:H$564,SMALL(IF(data!$E$12:$E$564=Summary!$C$7,ROW(data!H$12:H$564)-ROW(data!$E$11)+1),ROWS(G$11:G251))))</f>
        <v/>
      </c>
      <c r="H251" s="34" t="str">
        <f t="array" ref="H251">IF(ROWS(H$11:H251)&gt;$E$7,"",INDEX(data!I$11:I$564,SMALL(IF(data!$E$12:$E$564=Summary!$C$7,ROW(data!I$12:I$564)-ROW(data!$E$11)+1),ROWS(H$11:H251))))</f>
        <v/>
      </c>
      <c r="I251" s="34" t="str">
        <f t="array" ref="I251">IF(ROWS(I$11:I251)&gt;$E$7,"",INDEX(data!J$11:J$564,SMALL(IF(data!$E$12:$E$564=Summary!$C$7,ROW(data!J$12:J$564)-ROW(data!$E$11)+1),ROWS(I$11:I251))))</f>
        <v/>
      </c>
      <c r="J251" s="36" t="str">
        <f t="array" ref="J251">IF(ROWS(J$11:J251)&gt;$E$7,"",INDEX(data!K$11:K$564,SMALL(IF(data!$E$12:$E$564=Summary!$C$7,ROW(data!K$12:K$564)-ROW(data!$E$11)+1),ROWS(J$11:J251))))</f>
        <v/>
      </c>
      <c r="K251" s="38" t="str">
        <f t="array" ref="K251">IF(ROWS(K$11:K251)&gt;$E$7,"",INDEX(data!L$11:L$564,SMALL(IF(data!$E$12:$E$564=Summary!$C$7,ROW(data!L$12:L$564)-ROW(data!$E$11)+1),ROWS(K$11:K251))))</f>
        <v/>
      </c>
      <c r="L251" s="18"/>
    </row>
    <row r="252" spans="1:12" x14ac:dyDescent="0.2">
      <c r="A252" s="20" t="str">
        <f t="array" ref="A252">IF(ROWS(A$11:A252)&gt;$E$7,"",INDEX(data!A$11:A$564,SMALL(IF(data!$E$12:$E$564=Summary!$C$7,ROW(data!A$12:A$564)-ROW(data!$E$11)+1),ROWS(A$11:A252))))</f>
        <v/>
      </c>
      <c r="B252" s="20" t="str">
        <f t="array" ref="B252">IF(ROWS(B$11:B252)&gt;$E$7,"",INDEX(data!B$11:B$564,SMALL(IF(data!$E$12:$E$564=Summary!$C$7,ROW(data!B$12:B$564)-ROW(data!$E$11)+1),ROWS(B$11:B252))))</f>
        <v/>
      </c>
      <c r="C252" s="20" t="str">
        <f t="array" ref="C252">IF(ROWS(C$11:C252)&gt;$E$7,"",INDEX(data!C$11:C$564,SMALL(IF(data!$E$12:$E$564=Summary!$C$7,ROW(data!C$12:C$564)-ROW(data!$E$11)+1),ROWS(C$11:C252))))</f>
        <v/>
      </c>
      <c r="D252" s="32" t="str">
        <f t="array" ref="D252">IF(ROWS(D$11:D252)&gt;$E$7,"",INDEX(data!D$11:D$564,SMALL(IF(data!$E$12:$E$564=Summary!$C$7,ROW(data!D$12:D$564)-ROW(data!$E$11)+1),ROWS(D$11:D252))))</f>
        <v/>
      </c>
      <c r="E252" s="34" t="str">
        <f t="array" ref="E252">IF(ROWS(E$11:E252)&gt;$E$7,"",INDEX(data!F$11:F$564,SMALL(IF(data!$E$12:$E$564=Summary!$C$7,ROW(data!F$12:F$564)-ROW(data!$E$11)+1),ROWS(E$11:E252))))</f>
        <v/>
      </c>
      <c r="F252" s="34" t="str">
        <f t="array" ref="F252">IF(ROWS(F$11:F252)&gt;$E$7,"",INDEX(data!G$11:G$564,SMALL(IF(data!$E$12:$E$564=Summary!$C$7,ROW(data!G$12:G$564)-ROW(data!$E$11)+1),ROWS(F$11:F252))))</f>
        <v/>
      </c>
      <c r="G252" s="36" t="str">
        <f t="array" ref="G252">IF(ROWS(G$11:G252)&gt;$E$7,"",INDEX(data!H$11:H$564,SMALL(IF(data!$E$12:$E$564=Summary!$C$7,ROW(data!H$12:H$564)-ROW(data!$E$11)+1),ROWS(G$11:G252))))</f>
        <v/>
      </c>
      <c r="H252" s="34" t="str">
        <f t="array" ref="H252">IF(ROWS(H$11:H252)&gt;$E$7,"",INDEX(data!I$11:I$564,SMALL(IF(data!$E$12:$E$564=Summary!$C$7,ROW(data!I$12:I$564)-ROW(data!$E$11)+1),ROWS(H$11:H252))))</f>
        <v/>
      </c>
      <c r="I252" s="34" t="str">
        <f t="array" ref="I252">IF(ROWS(I$11:I252)&gt;$E$7,"",INDEX(data!J$11:J$564,SMALL(IF(data!$E$12:$E$564=Summary!$C$7,ROW(data!J$12:J$564)-ROW(data!$E$11)+1),ROWS(I$11:I252))))</f>
        <v/>
      </c>
      <c r="J252" s="36" t="str">
        <f t="array" ref="J252">IF(ROWS(J$11:J252)&gt;$E$7,"",INDEX(data!K$11:K$564,SMALL(IF(data!$E$12:$E$564=Summary!$C$7,ROW(data!K$12:K$564)-ROW(data!$E$11)+1),ROWS(J$11:J252))))</f>
        <v/>
      </c>
      <c r="K252" s="38" t="str">
        <f t="array" ref="K252">IF(ROWS(K$11:K252)&gt;$E$7,"",INDEX(data!L$11:L$564,SMALL(IF(data!$E$12:$E$564=Summary!$C$7,ROW(data!L$12:L$564)-ROW(data!$E$11)+1),ROWS(K$11:K252))))</f>
        <v/>
      </c>
      <c r="L252" s="18"/>
    </row>
    <row r="253" spans="1:12" x14ac:dyDescent="0.2">
      <c r="A253" s="20" t="str">
        <f t="array" ref="A253">IF(ROWS(A$11:A253)&gt;$E$7,"",INDEX(data!A$11:A$564,SMALL(IF(data!$E$12:$E$564=Summary!$C$7,ROW(data!A$12:A$564)-ROW(data!$E$11)+1),ROWS(A$11:A253))))</f>
        <v/>
      </c>
      <c r="B253" s="20" t="str">
        <f t="array" ref="B253">IF(ROWS(B$11:B253)&gt;$E$7,"",INDEX(data!B$11:B$564,SMALL(IF(data!$E$12:$E$564=Summary!$C$7,ROW(data!B$12:B$564)-ROW(data!$E$11)+1),ROWS(B$11:B253))))</f>
        <v/>
      </c>
      <c r="C253" s="20" t="str">
        <f t="array" ref="C253">IF(ROWS(C$11:C253)&gt;$E$7,"",INDEX(data!C$11:C$564,SMALL(IF(data!$E$12:$E$564=Summary!$C$7,ROW(data!C$12:C$564)-ROW(data!$E$11)+1),ROWS(C$11:C253))))</f>
        <v/>
      </c>
      <c r="D253" s="32" t="str">
        <f t="array" ref="D253">IF(ROWS(D$11:D253)&gt;$E$7,"",INDEX(data!D$11:D$564,SMALL(IF(data!$E$12:$E$564=Summary!$C$7,ROW(data!D$12:D$564)-ROW(data!$E$11)+1),ROWS(D$11:D253))))</f>
        <v/>
      </c>
      <c r="E253" s="34" t="str">
        <f t="array" ref="E253">IF(ROWS(E$11:E253)&gt;$E$7,"",INDEX(data!F$11:F$564,SMALL(IF(data!$E$12:$E$564=Summary!$C$7,ROW(data!F$12:F$564)-ROW(data!$E$11)+1),ROWS(E$11:E253))))</f>
        <v/>
      </c>
      <c r="F253" s="34" t="str">
        <f t="array" ref="F253">IF(ROWS(F$11:F253)&gt;$E$7,"",INDEX(data!G$11:G$564,SMALL(IF(data!$E$12:$E$564=Summary!$C$7,ROW(data!G$12:G$564)-ROW(data!$E$11)+1),ROWS(F$11:F253))))</f>
        <v/>
      </c>
      <c r="G253" s="36" t="str">
        <f t="array" ref="G253">IF(ROWS(G$11:G253)&gt;$E$7,"",INDEX(data!H$11:H$564,SMALL(IF(data!$E$12:$E$564=Summary!$C$7,ROW(data!H$12:H$564)-ROW(data!$E$11)+1),ROWS(G$11:G253))))</f>
        <v/>
      </c>
      <c r="H253" s="34" t="str">
        <f t="array" ref="H253">IF(ROWS(H$11:H253)&gt;$E$7,"",INDEX(data!I$11:I$564,SMALL(IF(data!$E$12:$E$564=Summary!$C$7,ROW(data!I$12:I$564)-ROW(data!$E$11)+1),ROWS(H$11:H253))))</f>
        <v/>
      </c>
      <c r="I253" s="34" t="str">
        <f t="array" ref="I253">IF(ROWS(I$11:I253)&gt;$E$7,"",INDEX(data!J$11:J$564,SMALL(IF(data!$E$12:$E$564=Summary!$C$7,ROW(data!J$12:J$564)-ROW(data!$E$11)+1),ROWS(I$11:I253))))</f>
        <v/>
      </c>
      <c r="J253" s="36" t="str">
        <f t="array" ref="J253">IF(ROWS(J$11:J253)&gt;$E$7,"",INDEX(data!K$11:K$564,SMALL(IF(data!$E$12:$E$564=Summary!$C$7,ROW(data!K$12:K$564)-ROW(data!$E$11)+1),ROWS(J$11:J253))))</f>
        <v/>
      </c>
      <c r="K253" s="38" t="str">
        <f t="array" ref="K253">IF(ROWS(K$11:K253)&gt;$E$7,"",INDEX(data!L$11:L$564,SMALL(IF(data!$E$12:$E$564=Summary!$C$7,ROW(data!L$12:L$564)-ROW(data!$E$11)+1),ROWS(K$11:K253))))</f>
        <v/>
      </c>
      <c r="L253" s="18"/>
    </row>
    <row r="254" spans="1:12" x14ac:dyDescent="0.2">
      <c r="A254" s="20" t="str">
        <f t="array" ref="A254">IF(ROWS(A$11:A254)&gt;$E$7,"",INDEX(data!A$11:A$564,SMALL(IF(data!$E$12:$E$564=Summary!$C$7,ROW(data!A$12:A$564)-ROW(data!$E$11)+1),ROWS(A$11:A254))))</f>
        <v/>
      </c>
      <c r="B254" s="20" t="str">
        <f t="array" ref="B254">IF(ROWS(B$11:B254)&gt;$E$7,"",INDEX(data!B$11:B$564,SMALL(IF(data!$E$12:$E$564=Summary!$C$7,ROW(data!B$12:B$564)-ROW(data!$E$11)+1),ROWS(B$11:B254))))</f>
        <v/>
      </c>
      <c r="C254" s="20" t="str">
        <f t="array" ref="C254">IF(ROWS(C$11:C254)&gt;$E$7,"",INDEX(data!C$11:C$564,SMALL(IF(data!$E$12:$E$564=Summary!$C$7,ROW(data!C$12:C$564)-ROW(data!$E$11)+1),ROWS(C$11:C254))))</f>
        <v/>
      </c>
      <c r="D254" s="32" t="str">
        <f t="array" ref="D254">IF(ROWS(D$11:D254)&gt;$E$7,"",INDEX(data!D$11:D$564,SMALL(IF(data!$E$12:$E$564=Summary!$C$7,ROW(data!D$12:D$564)-ROW(data!$E$11)+1),ROWS(D$11:D254))))</f>
        <v/>
      </c>
      <c r="E254" s="34" t="str">
        <f t="array" ref="E254">IF(ROWS(E$11:E254)&gt;$E$7,"",INDEX(data!F$11:F$564,SMALL(IF(data!$E$12:$E$564=Summary!$C$7,ROW(data!F$12:F$564)-ROW(data!$E$11)+1),ROWS(E$11:E254))))</f>
        <v/>
      </c>
      <c r="F254" s="34" t="str">
        <f t="array" ref="F254">IF(ROWS(F$11:F254)&gt;$E$7,"",INDEX(data!G$11:G$564,SMALL(IF(data!$E$12:$E$564=Summary!$C$7,ROW(data!G$12:G$564)-ROW(data!$E$11)+1),ROWS(F$11:F254))))</f>
        <v/>
      </c>
      <c r="G254" s="36" t="str">
        <f t="array" ref="G254">IF(ROWS(G$11:G254)&gt;$E$7,"",INDEX(data!H$11:H$564,SMALL(IF(data!$E$12:$E$564=Summary!$C$7,ROW(data!H$12:H$564)-ROW(data!$E$11)+1),ROWS(G$11:G254))))</f>
        <v/>
      </c>
      <c r="H254" s="34" t="str">
        <f t="array" ref="H254">IF(ROWS(H$11:H254)&gt;$E$7,"",INDEX(data!I$11:I$564,SMALL(IF(data!$E$12:$E$564=Summary!$C$7,ROW(data!I$12:I$564)-ROW(data!$E$11)+1),ROWS(H$11:H254))))</f>
        <v/>
      </c>
      <c r="I254" s="34" t="str">
        <f t="array" ref="I254">IF(ROWS(I$11:I254)&gt;$E$7,"",INDEX(data!J$11:J$564,SMALL(IF(data!$E$12:$E$564=Summary!$C$7,ROW(data!J$12:J$564)-ROW(data!$E$11)+1),ROWS(I$11:I254))))</f>
        <v/>
      </c>
      <c r="J254" s="36" t="str">
        <f t="array" ref="J254">IF(ROWS(J$11:J254)&gt;$E$7,"",INDEX(data!K$11:K$564,SMALL(IF(data!$E$12:$E$564=Summary!$C$7,ROW(data!K$12:K$564)-ROW(data!$E$11)+1),ROWS(J$11:J254))))</f>
        <v/>
      </c>
      <c r="K254" s="38" t="str">
        <f t="array" ref="K254">IF(ROWS(K$11:K254)&gt;$E$7,"",INDEX(data!L$11:L$564,SMALL(IF(data!$E$12:$E$564=Summary!$C$7,ROW(data!L$12:L$564)-ROW(data!$E$11)+1),ROWS(K$11:K254))))</f>
        <v/>
      </c>
      <c r="L254" s="18"/>
    </row>
    <row r="255" spans="1:12" x14ac:dyDescent="0.2">
      <c r="A255" s="20" t="str">
        <f t="array" ref="A255">IF(ROWS(A$11:A255)&gt;$E$7,"",INDEX(data!A$11:A$564,SMALL(IF(data!$E$12:$E$564=Summary!$C$7,ROW(data!A$12:A$564)-ROW(data!$E$11)+1),ROWS(A$11:A255))))</f>
        <v/>
      </c>
      <c r="B255" s="20" t="str">
        <f t="array" ref="B255">IF(ROWS(B$11:B255)&gt;$E$7,"",INDEX(data!B$11:B$564,SMALL(IF(data!$E$12:$E$564=Summary!$C$7,ROW(data!B$12:B$564)-ROW(data!$E$11)+1),ROWS(B$11:B255))))</f>
        <v/>
      </c>
      <c r="C255" s="20" t="str">
        <f t="array" ref="C255">IF(ROWS(C$11:C255)&gt;$E$7,"",INDEX(data!C$11:C$564,SMALL(IF(data!$E$12:$E$564=Summary!$C$7,ROW(data!C$12:C$564)-ROW(data!$E$11)+1),ROWS(C$11:C255))))</f>
        <v/>
      </c>
      <c r="D255" s="32" t="str">
        <f t="array" ref="D255">IF(ROWS(D$11:D255)&gt;$E$7,"",INDEX(data!D$11:D$564,SMALL(IF(data!$E$12:$E$564=Summary!$C$7,ROW(data!D$12:D$564)-ROW(data!$E$11)+1),ROWS(D$11:D255))))</f>
        <v/>
      </c>
      <c r="E255" s="34" t="str">
        <f t="array" ref="E255">IF(ROWS(E$11:E255)&gt;$E$7,"",INDEX(data!F$11:F$564,SMALL(IF(data!$E$12:$E$564=Summary!$C$7,ROW(data!F$12:F$564)-ROW(data!$E$11)+1),ROWS(E$11:E255))))</f>
        <v/>
      </c>
      <c r="F255" s="34" t="str">
        <f t="array" ref="F255">IF(ROWS(F$11:F255)&gt;$E$7,"",INDEX(data!G$11:G$564,SMALL(IF(data!$E$12:$E$564=Summary!$C$7,ROW(data!G$12:G$564)-ROW(data!$E$11)+1),ROWS(F$11:F255))))</f>
        <v/>
      </c>
      <c r="G255" s="36" t="str">
        <f t="array" ref="G255">IF(ROWS(G$11:G255)&gt;$E$7,"",INDEX(data!H$11:H$564,SMALL(IF(data!$E$12:$E$564=Summary!$C$7,ROW(data!H$12:H$564)-ROW(data!$E$11)+1),ROWS(G$11:G255))))</f>
        <v/>
      </c>
      <c r="H255" s="34" t="str">
        <f t="array" ref="H255">IF(ROWS(H$11:H255)&gt;$E$7,"",INDEX(data!I$11:I$564,SMALL(IF(data!$E$12:$E$564=Summary!$C$7,ROW(data!I$12:I$564)-ROW(data!$E$11)+1),ROWS(H$11:H255))))</f>
        <v/>
      </c>
      <c r="I255" s="34" t="str">
        <f t="array" ref="I255">IF(ROWS(I$11:I255)&gt;$E$7,"",INDEX(data!J$11:J$564,SMALL(IF(data!$E$12:$E$564=Summary!$C$7,ROW(data!J$12:J$564)-ROW(data!$E$11)+1),ROWS(I$11:I255))))</f>
        <v/>
      </c>
      <c r="J255" s="36" t="str">
        <f t="array" ref="J255">IF(ROWS(J$11:J255)&gt;$E$7,"",INDEX(data!K$11:K$564,SMALL(IF(data!$E$12:$E$564=Summary!$C$7,ROW(data!K$12:K$564)-ROW(data!$E$11)+1),ROWS(J$11:J255))))</f>
        <v/>
      </c>
      <c r="K255" s="38" t="str">
        <f t="array" ref="K255">IF(ROWS(K$11:K255)&gt;$E$7,"",INDEX(data!L$11:L$564,SMALL(IF(data!$E$12:$E$564=Summary!$C$7,ROW(data!L$12:L$564)-ROW(data!$E$11)+1),ROWS(K$11:K255))))</f>
        <v/>
      </c>
      <c r="L255" s="18"/>
    </row>
    <row r="256" spans="1:12" x14ac:dyDescent="0.2">
      <c r="A256" s="20" t="str">
        <f t="array" ref="A256">IF(ROWS(A$11:A256)&gt;$E$7,"",INDEX(data!A$11:A$564,SMALL(IF(data!$E$12:$E$564=Summary!$C$7,ROW(data!A$12:A$564)-ROW(data!$E$11)+1),ROWS(A$11:A256))))</f>
        <v/>
      </c>
      <c r="B256" s="20" t="str">
        <f t="array" ref="B256">IF(ROWS(B$11:B256)&gt;$E$7,"",INDEX(data!B$11:B$564,SMALL(IF(data!$E$12:$E$564=Summary!$C$7,ROW(data!B$12:B$564)-ROW(data!$E$11)+1),ROWS(B$11:B256))))</f>
        <v/>
      </c>
      <c r="C256" s="20" t="str">
        <f t="array" ref="C256">IF(ROWS(C$11:C256)&gt;$E$7,"",INDEX(data!C$11:C$564,SMALL(IF(data!$E$12:$E$564=Summary!$C$7,ROW(data!C$12:C$564)-ROW(data!$E$11)+1),ROWS(C$11:C256))))</f>
        <v/>
      </c>
      <c r="D256" s="32" t="str">
        <f t="array" ref="D256">IF(ROWS(D$11:D256)&gt;$E$7,"",INDEX(data!D$11:D$564,SMALL(IF(data!$E$12:$E$564=Summary!$C$7,ROW(data!D$12:D$564)-ROW(data!$E$11)+1),ROWS(D$11:D256))))</f>
        <v/>
      </c>
      <c r="E256" s="34" t="str">
        <f t="array" ref="E256">IF(ROWS(E$11:E256)&gt;$E$7,"",INDEX(data!F$11:F$564,SMALL(IF(data!$E$12:$E$564=Summary!$C$7,ROW(data!F$12:F$564)-ROW(data!$E$11)+1),ROWS(E$11:E256))))</f>
        <v/>
      </c>
      <c r="F256" s="34" t="str">
        <f t="array" ref="F256">IF(ROWS(F$11:F256)&gt;$E$7,"",INDEX(data!G$11:G$564,SMALL(IF(data!$E$12:$E$564=Summary!$C$7,ROW(data!G$12:G$564)-ROW(data!$E$11)+1),ROWS(F$11:F256))))</f>
        <v/>
      </c>
      <c r="G256" s="36" t="str">
        <f t="array" ref="G256">IF(ROWS(G$11:G256)&gt;$E$7,"",INDEX(data!H$11:H$564,SMALL(IF(data!$E$12:$E$564=Summary!$C$7,ROW(data!H$12:H$564)-ROW(data!$E$11)+1),ROWS(G$11:G256))))</f>
        <v/>
      </c>
      <c r="H256" s="34" t="str">
        <f t="array" ref="H256">IF(ROWS(H$11:H256)&gt;$E$7,"",INDEX(data!I$11:I$564,SMALL(IF(data!$E$12:$E$564=Summary!$C$7,ROW(data!I$12:I$564)-ROW(data!$E$11)+1),ROWS(H$11:H256))))</f>
        <v/>
      </c>
      <c r="I256" s="34" t="str">
        <f t="array" ref="I256">IF(ROWS(I$11:I256)&gt;$E$7,"",INDEX(data!J$11:J$564,SMALL(IF(data!$E$12:$E$564=Summary!$C$7,ROW(data!J$12:J$564)-ROW(data!$E$11)+1),ROWS(I$11:I256))))</f>
        <v/>
      </c>
      <c r="J256" s="36" t="str">
        <f t="array" ref="J256">IF(ROWS(J$11:J256)&gt;$E$7,"",INDEX(data!K$11:K$564,SMALL(IF(data!$E$12:$E$564=Summary!$C$7,ROW(data!K$12:K$564)-ROW(data!$E$11)+1),ROWS(J$11:J256))))</f>
        <v/>
      </c>
      <c r="K256" s="38" t="str">
        <f t="array" ref="K256">IF(ROWS(K$11:K256)&gt;$E$7,"",INDEX(data!L$11:L$564,SMALL(IF(data!$E$12:$E$564=Summary!$C$7,ROW(data!L$12:L$564)-ROW(data!$E$11)+1),ROWS(K$11:K256))))</f>
        <v/>
      </c>
      <c r="L256" s="18"/>
    </row>
    <row r="257" spans="1:12" x14ac:dyDescent="0.2">
      <c r="A257" s="20" t="str">
        <f t="array" ref="A257">IF(ROWS(A$11:A257)&gt;$E$7,"",INDEX(data!A$11:A$564,SMALL(IF(data!$E$12:$E$564=Summary!$C$7,ROW(data!A$12:A$564)-ROW(data!$E$11)+1),ROWS(A$11:A257))))</f>
        <v/>
      </c>
      <c r="B257" s="20" t="str">
        <f t="array" ref="B257">IF(ROWS(B$11:B257)&gt;$E$7,"",INDEX(data!B$11:B$564,SMALL(IF(data!$E$12:$E$564=Summary!$C$7,ROW(data!B$12:B$564)-ROW(data!$E$11)+1),ROWS(B$11:B257))))</f>
        <v/>
      </c>
      <c r="C257" s="20" t="str">
        <f t="array" ref="C257">IF(ROWS(C$11:C257)&gt;$E$7,"",INDEX(data!C$11:C$564,SMALL(IF(data!$E$12:$E$564=Summary!$C$7,ROW(data!C$12:C$564)-ROW(data!$E$11)+1),ROWS(C$11:C257))))</f>
        <v/>
      </c>
      <c r="D257" s="32" t="str">
        <f t="array" ref="D257">IF(ROWS(D$11:D257)&gt;$E$7,"",INDEX(data!D$11:D$564,SMALL(IF(data!$E$12:$E$564=Summary!$C$7,ROW(data!D$12:D$564)-ROW(data!$E$11)+1),ROWS(D$11:D257))))</f>
        <v/>
      </c>
      <c r="E257" s="34" t="str">
        <f t="array" ref="E257">IF(ROWS(E$11:E257)&gt;$E$7,"",INDEX(data!F$11:F$564,SMALL(IF(data!$E$12:$E$564=Summary!$C$7,ROW(data!F$12:F$564)-ROW(data!$E$11)+1),ROWS(E$11:E257))))</f>
        <v/>
      </c>
      <c r="F257" s="34" t="str">
        <f t="array" ref="F257">IF(ROWS(F$11:F257)&gt;$E$7,"",INDEX(data!G$11:G$564,SMALL(IF(data!$E$12:$E$564=Summary!$C$7,ROW(data!G$12:G$564)-ROW(data!$E$11)+1),ROWS(F$11:F257))))</f>
        <v/>
      </c>
      <c r="G257" s="36" t="str">
        <f t="array" ref="G257">IF(ROWS(G$11:G257)&gt;$E$7,"",INDEX(data!H$11:H$564,SMALL(IF(data!$E$12:$E$564=Summary!$C$7,ROW(data!H$12:H$564)-ROW(data!$E$11)+1),ROWS(G$11:G257))))</f>
        <v/>
      </c>
      <c r="H257" s="34" t="str">
        <f t="array" ref="H257">IF(ROWS(H$11:H257)&gt;$E$7,"",INDEX(data!I$11:I$564,SMALL(IF(data!$E$12:$E$564=Summary!$C$7,ROW(data!I$12:I$564)-ROW(data!$E$11)+1),ROWS(H$11:H257))))</f>
        <v/>
      </c>
      <c r="I257" s="34" t="str">
        <f t="array" ref="I257">IF(ROWS(I$11:I257)&gt;$E$7,"",INDEX(data!J$11:J$564,SMALL(IF(data!$E$12:$E$564=Summary!$C$7,ROW(data!J$12:J$564)-ROW(data!$E$11)+1),ROWS(I$11:I257))))</f>
        <v/>
      </c>
      <c r="J257" s="36" t="str">
        <f t="array" ref="J257">IF(ROWS(J$11:J257)&gt;$E$7,"",INDEX(data!K$11:K$564,SMALL(IF(data!$E$12:$E$564=Summary!$C$7,ROW(data!K$12:K$564)-ROW(data!$E$11)+1),ROWS(J$11:J257))))</f>
        <v/>
      </c>
      <c r="K257" s="38" t="str">
        <f t="array" ref="K257">IF(ROWS(K$11:K257)&gt;$E$7,"",INDEX(data!L$11:L$564,SMALL(IF(data!$E$12:$E$564=Summary!$C$7,ROW(data!L$12:L$564)-ROW(data!$E$11)+1),ROWS(K$11:K257))))</f>
        <v/>
      </c>
      <c r="L257" s="18"/>
    </row>
    <row r="258" spans="1:12" x14ac:dyDescent="0.2">
      <c r="A258" s="20" t="str">
        <f t="array" ref="A258">IF(ROWS(A$11:A258)&gt;$E$7,"",INDEX(data!A$11:A$564,SMALL(IF(data!$E$12:$E$564=Summary!$C$7,ROW(data!A$12:A$564)-ROW(data!$E$11)+1),ROWS(A$11:A258))))</f>
        <v/>
      </c>
      <c r="B258" s="20" t="str">
        <f t="array" ref="B258">IF(ROWS(B$11:B258)&gt;$E$7,"",INDEX(data!B$11:B$564,SMALL(IF(data!$E$12:$E$564=Summary!$C$7,ROW(data!B$12:B$564)-ROW(data!$E$11)+1),ROWS(B$11:B258))))</f>
        <v/>
      </c>
      <c r="C258" s="20" t="str">
        <f t="array" ref="C258">IF(ROWS(C$11:C258)&gt;$E$7,"",INDEX(data!C$11:C$564,SMALL(IF(data!$E$12:$E$564=Summary!$C$7,ROW(data!C$12:C$564)-ROW(data!$E$11)+1),ROWS(C$11:C258))))</f>
        <v/>
      </c>
      <c r="D258" s="32" t="str">
        <f t="array" ref="D258">IF(ROWS(D$11:D258)&gt;$E$7,"",INDEX(data!D$11:D$564,SMALL(IF(data!$E$12:$E$564=Summary!$C$7,ROW(data!D$12:D$564)-ROW(data!$E$11)+1),ROWS(D$11:D258))))</f>
        <v/>
      </c>
      <c r="E258" s="34" t="str">
        <f t="array" ref="E258">IF(ROWS(E$11:E258)&gt;$E$7,"",INDEX(data!F$11:F$564,SMALL(IF(data!$E$12:$E$564=Summary!$C$7,ROW(data!F$12:F$564)-ROW(data!$E$11)+1),ROWS(E$11:E258))))</f>
        <v/>
      </c>
      <c r="F258" s="34" t="str">
        <f t="array" ref="F258">IF(ROWS(F$11:F258)&gt;$E$7,"",INDEX(data!G$11:G$564,SMALL(IF(data!$E$12:$E$564=Summary!$C$7,ROW(data!G$12:G$564)-ROW(data!$E$11)+1),ROWS(F$11:F258))))</f>
        <v/>
      </c>
      <c r="G258" s="36" t="str">
        <f t="array" ref="G258">IF(ROWS(G$11:G258)&gt;$E$7,"",INDEX(data!H$11:H$564,SMALL(IF(data!$E$12:$E$564=Summary!$C$7,ROW(data!H$12:H$564)-ROW(data!$E$11)+1),ROWS(G$11:G258))))</f>
        <v/>
      </c>
      <c r="H258" s="34" t="str">
        <f t="array" ref="H258">IF(ROWS(H$11:H258)&gt;$E$7,"",INDEX(data!I$11:I$564,SMALL(IF(data!$E$12:$E$564=Summary!$C$7,ROW(data!I$12:I$564)-ROW(data!$E$11)+1),ROWS(H$11:H258))))</f>
        <v/>
      </c>
      <c r="I258" s="34" t="str">
        <f t="array" ref="I258">IF(ROWS(I$11:I258)&gt;$E$7,"",INDEX(data!J$11:J$564,SMALL(IF(data!$E$12:$E$564=Summary!$C$7,ROW(data!J$12:J$564)-ROW(data!$E$11)+1),ROWS(I$11:I258))))</f>
        <v/>
      </c>
      <c r="J258" s="36" t="str">
        <f t="array" ref="J258">IF(ROWS(J$11:J258)&gt;$E$7,"",INDEX(data!K$11:K$564,SMALL(IF(data!$E$12:$E$564=Summary!$C$7,ROW(data!K$12:K$564)-ROW(data!$E$11)+1),ROWS(J$11:J258))))</f>
        <v/>
      </c>
      <c r="K258" s="38" t="str">
        <f t="array" ref="K258">IF(ROWS(K$11:K258)&gt;$E$7,"",INDEX(data!L$11:L$564,SMALL(IF(data!$E$12:$E$564=Summary!$C$7,ROW(data!L$12:L$564)-ROW(data!$E$11)+1),ROWS(K$11:K258))))</f>
        <v/>
      </c>
      <c r="L258" s="18"/>
    </row>
    <row r="259" spans="1:12" x14ac:dyDescent="0.2">
      <c r="A259" s="20" t="str">
        <f t="array" ref="A259">IF(ROWS(A$11:A259)&gt;$E$7,"",INDEX(data!A$11:A$564,SMALL(IF(data!$E$12:$E$564=Summary!$C$7,ROW(data!A$12:A$564)-ROW(data!$E$11)+1),ROWS(A$11:A259))))</f>
        <v/>
      </c>
      <c r="B259" s="20" t="str">
        <f t="array" ref="B259">IF(ROWS(B$11:B259)&gt;$E$7,"",INDEX(data!B$11:B$564,SMALL(IF(data!$E$12:$E$564=Summary!$C$7,ROW(data!B$12:B$564)-ROW(data!$E$11)+1),ROWS(B$11:B259))))</f>
        <v/>
      </c>
      <c r="C259" s="20" t="str">
        <f t="array" ref="C259">IF(ROWS(C$11:C259)&gt;$E$7,"",INDEX(data!C$11:C$564,SMALL(IF(data!$E$12:$E$564=Summary!$C$7,ROW(data!C$12:C$564)-ROW(data!$E$11)+1),ROWS(C$11:C259))))</f>
        <v/>
      </c>
      <c r="D259" s="32" t="str">
        <f t="array" ref="D259">IF(ROWS(D$11:D259)&gt;$E$7,"",INDEX(data!D$11:D$564,SMALL(IF(data!$E$12:$E$564=Summary!$C$7,ROW(data!D$12:D$564)-ROW(data!$E$11)+1),ROWS(D$11:D259))))</f>
        <v/>
      </c>
      <c r="E259" s="34" t="str">
        <f t="array" ref="E259">IF(ROWS(E$11:E259)&gt;$E$7,"",INDEX(data!F$11:F$564,SMALL(IF(data!$E$12:$E$564=Summary!$C$7,ROW(data!F$12:F$564)-ROW(data!$E$11)+1),ROWS(E$11:E259))))</f>
        <v/>
      </c>
      <c r="F259" s="34" t="str">
        <f t="array" ref="F259">IF(ROWS(F$11:F259)&gt;$E$7,"",INDEX(data!G$11:G$564,SMALL(IF(data!$E$12:$E$564=Summary!$C$7,ROW(data!G$12:G$564)-ROW(data!$E$11)+1),ROWS(F$11:F259))))</f>
        <v/>
      </c>
      <c r="G259" s="36" t="str">
        <f t="array" ref="G259">IF(ROWS(G$11:G259)&gt;$E$7,"",INDEX(data!H$11:H$564,SMALL(IF(data!$E$12:$E$564=Summary!$C$7,ROW(data!H$12:H$564)-ROW(data!$E$11)+1),ROWS(G$11:G259))))</f>
        <v/>
      </c>
      <c r="H259" s="34" t="str">
        <f t="array" ref="H259">IF(ROWS(H$11:H259)&gt;$E$7,"",INDEX(data!I$11:I$564,SMALL(IF(data!$E$12:$E$564=Summary!$C$7,ROW(data!I$12:I$564)-ROW(data!$E$11)+1),ROWS(H$11:H259))))</f>
        <v/>
      </c>
      <c r="I259" s="34" t="str">
        <f t="array" ref="I259">IF(ROWS(I$11:I259)&gt;$E$7,"",INDEX(data!J$11:J$564,SMALL(IF(data!$E$12:$E$564=Summary!$C$7,ROW(data!J$12:J$564)-ROW(data!$E$11)+1),ROWS(I$11:I259))))</f>
        <v/>
      </c>
      <c r="J259" s="36" t="str">
        <f t="array" ref="J259">IF(ROWS(J$11:J259)&gt;$E$7,"",INDEX(data!K$11:K$564,SMALL(IF(data!$E$12:$E$564=Summary!$C$7,ROW(data!K$12:K$564)-ROW(data!$E$11)+1),ROWS(J$11:J259))))</f>
        <v/>
      </c>
      <c r="K259" s="38" t="str">
        <f t="array" ref="K259">IF(ROWS(K$11:K259)&gt;$E$7,"",INDEX(data!L$11:L$564,SMALL(IF(data!$E$12:$E$564=Summary!$C$7,ROW(data!L$12:L$564)-ROW(data!$E$11)+1),ROWS(K$11:K259))))</f>
        <v/>
      </c>
      <c r="L259" s="18"/>
    </row>
    <row r="260" spans="1:12" x14ac:dyDescent="0.2">
      <c r="A260" s="20" t="str">
        <f t="array" ref="A260">IF(ROWS(A$11:A260)&gt;$E$7,"",INDEX(data!A$11:A$564,SMALL(IF(data!$E$12:$E$564=Summary!$C$7,ROW(data!A$12:A$564)-ROW(data!$E$11)+1),ROWS(A$11:A260))))</f>
        <v/>
      </c>
      <c r="B260" s="20" t="str">
        <f t="array" ref="B260">IF(ROWS(B$11:B260)&gt;$E$7,"",INDEX(data!B$11:B$564,SMALL(IF(data!$E$12:$E$564=Summary!$C$7,ROW(data!B$12:B$564)-ROW(data!$E$11)+1),ROWS(B$11:B260))))</f>
        <v/>
      </c>
      <c r="C260" s="20" t="str">
        <f t="array" ref="C260">IF(ROWS(C$11:C260)&gt;$E$7,"",INDEX(data!C$11:C$564,SMALL(IF(data!$E$12:$E$564=Summary!$C$7,ROW(data!C$12:C$564)-ROW(data!$E$11)+1),ROWS(C$11:C260))))</f>
        <v/>
      </c>
      <c r="D260" s="32" t="str">
        <f t="array" ref="D260">IF(ROWS(D$11:D260)&gt;$E$7,"",INDEX(data!D$11:D$564,SMALL(IF(data!$E$12:$E$564=Summary!$C$7,ROW(data!D$12:D$564)-ROW(data!$E$11)+1),ROWS(D$11:D260))))</f>
        <v/>
      </c>
      <c r="E260" s="34" t="str">
        <f t="array" ref="E260">IF(ROWS(E$11:E260)&gt;$E$7,"",INDEX(data!F$11:F$564,SMALL(IF(data!$E$12:$E$564=Summary!$C$7,ROW(data!F$12:F$564)-ROW(data!$E$11)+1),ROWS(E$11:E260))))</f>
        <v/>
      </c>
      <c r="F260" s="34" t="str">
        <f t="array" ref="F260">IF(ROWS(F$11:F260)&gt;$E$7,"",INDEX(data!G$11:G$564,SMALL(IF(data!$E$12:$E$564=Summary!$C$7,ROW(data!G$12:G$564)-ROW(data!$E$11)+1),ROWS(F$11:F260))))</f>
        <v/>
      </c>
      <c r="G260" s="36" t="str">
        <f t="array" ref="G260">IF(ROWS(G$11:G260)&gt;$E$7,"",INDEX(data!H$11:H$564,SMALL(IF(data!$E$12:$E$564=Summary!$C$7,ROW(data!H$12:H$564)-ROW(data!$E$11)+1),ROWS(G$11:G260))))</f>
        <v/>
      </c>
      <c r="H260" s="34" t="str">
        <f t="array" ref="H260">IF(ROWS(H$11:H260)&gt;$E$7,"",INDEX(data!I$11:I$564,SMALL(IF(data!$E$12:$E$564=Summary!$C$7,ROW(data!I$12:I$564)-ROW(data!$E$11)+1),ROWS(H$11:H260))))</f>
        <v/>
      </c>
      <c r="I260" s="34" t="str">
        <f t="array" ref="I260">IF(ROWS(I$11:I260)&gt;$E$7,"",INDEX(data!J$11:J$564,SMALL(IF(data!$E$12:$E$564=Summary!$C$7,ROW(data!J$12:J$564)-ROW(data!$E$11)+1),ROWS(I$11:I260))))</f>
        <v/>
      </c>
      <c r="J260" s="36" t="str">
        <f t="array" ref="J260">IF(ROWS(J$11:J260)&gt;$E$7,"",INDEX(data!K$11:K$564,SMALL(IF(data!$E$12:$E$564=Summary!$C$7,ROW(data!K$12:K$564)-ROW(data!$E$11)+1),ROWS(J$11:J260))))</f>
        <v/>
      </c>
      <c r="K260" s="38" t="str">
        <f t="array" ref="K260">IF(ROWS(K$11:K260)&gt;$E$7,"",INDEX(data!L$11:L$564,SMALL(IF(data!$E$12:$E$564=Summary!$C$7,ROW(data!L$12:L$564)-ROW(data!$E$11)+1),ROWS(K$11:K260))))</f>
        <v/>
      </c>
      <c r="L260" s="18"/>
    </row>
    <row r="261" spans="1:12" x14ac:dyDescent="0.2">
      <c r="A261" s="20" t="str">
        <f t="array" ref="A261">IF(ROWS(A$11:A261)&gt;$E$7,"",INDEX(data!A$11:A$564,SMALL(IF(data!$E$12:$E$564=Summary!$C$7,ROW(data!A$12:A$564)-ROW(data!$E$11)+1),ROWS(A$11:A261))))</f>
        <v/>
      </c>
      <c r="B261" s="20" t="str">
        <f t="array" ref="B261">IF(ROWS(B$11:B261)&gt;$E$7,"",INDEX(data!B$11:B$564,SMALL(IF(data!$E$12:$E$564=Summary!$C$7,ROW(data!B$12:B$564)-ROW(data!$E$11)+1),ROWS(B$11:B261))))</f>
        <v/>
      </c>
      <c r="C261" s="20" t="str">
        <f t="array" ref="C261">IF(ROWS(C$11:C261)&gt;$E$7,"",INDEX(data!C$11:C$564,SMALL(IF(data!$E$12:$E$564=Summary!$C$7,ROW(data!C$12:C$564)-ROW(data!$E$11)+1),ROWS(C$11:C261))))</f>
        <v/>
      </c>
      <c r="D261" s="32" t="str">
        <f t="array" ref="D261">IF(ROWS(D$11:D261)&gt;$E$7,"",INDEX(data!D$11:D$564,SMALL(IF(data!$E$12:$E$564=Summary!$C$7,ROW(data!D$12:D$564)-ROW(data!$E$11)+1),ROWS(D$11:D261))))</f>
        <v/>
      </c>
      <c r="E261" s="34" t="str">
        <f t="array" ref="E261">IF(ROWS(E$11:E261)&gt;$E$7,"",INDEX(data!F$11:F$564,SMALL(IF(data!$E$12:$E$564=Summary!$C$7,ROW(data!F$12:F$564)-ROW(data!$E$11)+1),ROWS(E$11:E261))))</f>
        <v/>
      </c>
      <c r="F261" s="34" t="str">
        <f t="array" ref="F261">IF(ROWS(F$11:F261)&gt;$E$7,"",INDEX(data!G$11:G$564,SMALL(IF(data!$E$12:$E$564=Summary!$C$7,ROW(data!G$12:G$564)-ROW(data!$E$11)+1),ROWS(F$11:F261))))</f>
        <v/>
      </c>
      <c r="G261" s="36" t="str">
        <f t="array" ref="G261">IF(ROWS(G$11:G261)&gt;$E$7,"",INDEX(data!H$11:H$564,SMALL(IF(data!$E$12:$E$564=Summary!$C$7,ROW(data!H$12:H$564)-ROW(data!$E$11)+1),ROWS(G$11:G261))))</f>
        <v/>
      </c>
      <c r="H261" s="34" t="str">
        <f t="array" ref="H261">IF(ROWS(H$11:H261)&gt;$E$7,"",INDEX(data!I$11:I$564,SMALL(IF(data!$E$12:$E$564=Summary!$C$7,ROW(data!I$12:I$564)-ROW(data!$E$11)+1),ROWS(H$11:H261))))</f>
        <v/>
      </c>
      <c r="I261" s="34" t="str">
        <f t="array" ref="I261">IF(ROWS(I$11:I261)&gt;$E$7,"",INDEX(data!J$11:J$564,SMALL(IF(data!$E$12:$E$564=Summary!$C$7,ROW(data!J$12:J$564)-ROW(data!$E$11)+1),ROWS(I$11:I261))))</f>
        <v/>
      </c>
      <c r="J261" s="36" t="str">
        <f t="array" ref="J261">IF(ROWS(J$11:J261)&gt;$E$7,"",INDEX(data!K$11:K$564,SMALL(IF(data!$E$12:$E$564=Summary!$C$7,ROW(data!K$12:K$564)-ROW(data!$E$11)+1),ROWS(J$11:J261))))</f>
        <v/>
      </c>
      <c r="K261" s="38" t="str">
        <f t="array" ref="K261">IF(ROWS(K$11:K261)&gt;$E$7,"",INDEX(data!L$11:L$564,SMALL(IF(data!$E$12:$E$564=Summary!$C$7,ROW(data!L$12:L$564)-ROW(data!$E$11)+1),ROWS(K$11:K261))))</f>
        <v/>
      </c>
      <c r="L261" s="18"/>
    </row>
    <row r="262" spans="1:12" x14ac:dyDescent="0.2">
      <c r="A262" s="20" t="str">
        <f t="array" ref="A262">IF(ROWS(A$11:A262)&gt;$E$7,"",INDEX(data!A$11:A$564,SMALL(IF(data!$E$12:$E$564=Summary!$C$7,ROW(data!A$12:A$564)-ROW(data!$E$11)+1),ROWS(A$11:A262))))</f>
        <v/>
      </c>
      <c r="B262" s="20" t="str">
        <f t="array" ref="B262">IF(ROWS(B$11:B262)&gt;$E$7,"",INDEX(data!B$11:B$564,SMALL(IF(data!$E$12:$E$564=Summary!$C$7,ROW(data!B$12:B$564)-ROW(data!$E$11)+1),ROWS(B$11:B262))))</f>
        <v/>
      </c>
      <c r="C262" s="20" t="str">
        <f t="array" ref="C262">IF(ROWS(C$11:C262)&gt;$E$7,"",INDEX(data!C$11:C$564,SMALL(IF(data!$E$12:$E$564=Summary!$C$7,ROW(data!C$12:C$564)-ROW(data!$E$11)+1),ROWS(C$11:C262))))</f>
        <v/>
      </c>
      <c r="D262" s="32" t="str">
        <f t="array" ref="D262">IF(ROWS(D$11:D262)&gt;$E$7,"",INDEX(data!D$11:D$564,SMALL(IF(data!$E$12:$E$564=Summary!$C$7,ROW(data!D$12:D$564)-ROW(data!$E$11)+1),ROWS(D$11:D262))))</f>
        <v/>
      </c>
      <c r="E262" s="34" t="str">
        <f t="array" ref="E262">IF(ROWS(E$11:E262)&gt;$E$7,"",INDEX(data!F$11:F$564,SMALL(IF(data!$E$12:$E$564=Summary!$C$7,ROW(data!F$12:F$564)-ROW(data!$E$11)+1),ROWS(E$11:E262))))</f>
        <v/>
      </c>
      <c r="F262" s="34" t="str">
        <f t="array" ref="F262">IF(ROWS(F$11:F262)&gt;$E$7,"",INDEX(data!G$11:G$564,SMALL(IF(data!$E$12:$E$564=Summary!$C$7,ROW(data!G$12:G$564)-ROW(data!$E$11)+1),ROWS(F$11:F262))))</f>
        <v/>
      </c>
      <c r="G262" s="36" t="str">
        <f t="array" ref="G262">IF(ROWS(G$11:G262)&gt;$E$7,"",INDEX(data!H$11:H$564,SMALL(IF(data!$E$12:$E$564=Summary!$C$7,ROW(data!H$12:H$564)-ROW(data!$E$11)+1),ROWS(G$11:G262))))</f>
        <v/>
      </c>
      <c r="H262" s="34" t="str">
        <f t="array" ref="H262">IF(ROWS(H$11:H262)&gt;$E$7,"",INDEX(data!I$11:I$564,SMALL(IF(data!$E$12:$E$564=Summary!$C$7,ROW(data!I$12:I$564)-ROW(data!$E$11)+1),ROWS(H$11:H262))))</f>
        <v/>
      </c>
      <c r="I262" s="34" t="str">
        <f t="array" ref="I262">IF(ROWS(I$11:I262)&gt;$E$7,"",INDEX(data!J$11:J$564,SMALL(IF(data!$E$12:$E$564=Summary!$C$7,ROW(data!J$12:J$564)-ROW(data!$E$11)+1),ROWS(I$11:I262))))</f>
        <v/>
      </c>
      <c r="J262" s="36" t="str">
        <f t="array" ref="J262">IF(ROWS(J$11:J262)&gt;$E$7,"",INDEX(data!K$11:K$564,SMALL(IF(data!$E$12:$E$564=Summary!$C$7,ROW(data!K$12:K$564)-ROW(data!$E$11)+1),ROWS(J$11:J262))))</f>
        <v/>
      </c>
      <c r="K262" s="38" t="str">
        <f t="array" ref="K262">IF(ROWS(K$11:K262)&gt;$E$7,"",INDEX(data!L$11:L$564,SMALL(IF(data!$E$12:$E$564=Summary!$C$7,ROW(data!L$12:L$564)-ROW(data!$E$11)+1),ROWS(K$11:K262))))</f>
        <v/>
      </c>
      <c r="L262" s="18"/>
    </row>
    <row r="263" spans="1:12" x14ac:dyDescent="0.2">
      <c r="A263" s="20" t="str">
        <f t="array" ref="A263">IF(ROWS(A$11:A263)&gt;$E$7,"",INDEX(data!A$11:A$564,SMALL(IF(data!$E$12:$E$564=Summary!$C$7,ROW(data!A$12:A$564)-ROW(data!$E$11)+1),ROWS(A$11:A263))))</f>
        <v/>
      </c>
      <c r="B263" s="20" t="str">
        <f t="array" ref="B263">IF(ROWS(B$11:B263)&gt;$E$7,"",INDEX(data!B$11:B$564,SMALL(IF(data!$E$12:$E$564=Summary!$C$7,ROW(data!B$12:B$564)-ROW(data!$E$11)+1),ROWS(B$11:B263))))</f>
        <v/>
      </c>
      <c r="C263" s="20" t="str">
        <f t="array" ref="C263">IF(ROWS(C$11:C263)&gt;$E$7,"",INDEX(data!C$11:C$564,SMALL(IF(data!$E$12:$E$564=Summary!$C$7,ROW(data!C$12:C$564)-ROW(data!$E$11)+1),ROWS(C$11:C263))))</f>
        <v/>
      </c>
      <c r="D263" s="32" t="str">
        <f t="array" ref="D263">IF(ROWS(D$11:D263)&gt;$E$7,"",INDEX(data!D$11:D$564,SMALL(IF(data!$E$12:$E$564=Summary!$C$7,ROW(data!D$12:D$564)-ROW(data!$E$11)+1),ROWS(D$11:D263))))</f>
        <v/>
      </c>
      <c r="E263" s="34" t="str">
        <f t="array" ref="E263">IF(ROWS(E$11:E263)&gt;$E$7,"",INDEX(data!F$11:F$564,SMALL(IF(data!$E$12:$E$564=Summary!$C$7,ROW(data!F$12:F$564)-ROW(data!$E$11)+1),ROWS(E$11:E263))))</f>
        <v/>
      </c>
      <c r="F263" s="34" t="str">
        <f t="array" ref="F263">IF(ROWS(F$11:F263)&gt;$E$7,"",INDEX(data!G$11:G$564,SMALL(IF(data!$E$12:$E$564=Summary!$C$7,ROW(data!G$12:G$564)-ROW(data!$E$11)+1),ROWS(F$11:F263))))</f>
        <v/>
      </c>
      <c r="G263" s="36" t="str">
        <f t="array" ref="G263">IF(ROWS(G$11:G263)&gt;$E$7,"",INDEX(data!H$11:H$564,SMALL(IF(data!$E$12:$E$564=Summary!$C$7,ROW(data!H$12:H$564)-ROW(data!$E$11)+1),ROWS(G$11:G263))))</f>
        <v/>
      </c>
      <c r="H263" s="34" t="str">
        <f t="array" ref="H263">IF(ROWS(H$11:H263)&gt;$E$7,"",INDEX(data!I$11:I$564,SMALL(IF(data!$E$12:$E$564=Summary!$C$7,ROW(data!I$12:I$564)-ROW(data!$E$11)+1),ROWS(H$11:H263))))</f>
        <v/>
      </c>
      <c r="I263" s="34" t="str">
        <f t="array" ref="I263">IF(ROWS(I$11:I263)&gt;$E$7,"",INDEX(data!J$11:J$564,SMALL(IF(data!$E$12:$E$564=Summary!$C$7,ROW(data!J$12:J$564)-ROW(data!$E$11)+1),ROWS(I$11:I263))))</f>
        <v/>
      </c>
      <c r="J263" s="36" t="str">
        <f t="array" ref="J263">IF(ROWS(J$11:J263)&gt;$E$7,"",INDEX(data!K$11:K$564,SMALL(IF(data!$E$12:$E$564=Summary!$C$7,ROW(data!K$12:K$564)-ROW(data!$E$11)+1),ROWS(J$11:J263))))</f>
        <v/>
      </c>
      <c r="K263" s="38" t="str">
        <f t="array" ref="K263">IF(ROWS(K$11:K263)&gt;$E$7,"",INDEX(data!L$11:L$564,SMALL(IF(data!$E$12:$E$564=Summary!$C$7,ROW(data!L$12:L$564)-ROW(data!$E$11)+1),ROWS(K$11:K263))))</f>
        <v/>
      </c>
      <c r="L263" s="18"/>
    </row>
    <row r="264" spans="1:12" x14ac:dyDescent="0.2">
      <c r="A264" s="20" t="str">
        <f t="array" ref="A264">IF(ROWS(A$11:A264)&gt;$E$7,"",INDEX(data!A$11:A$564,SMALL(IF(data!$E$12:$E$564=Summary!$C$7,ROW(data!A$12:A$564)-ROW(data!$E$11)+1),ROWS(A$11:A264))))</f>
        <v/>
      </c>
      <c r="B264" s="20" t="str">
        <f t="array" ref="B264">IF(ROWS(B$11:B264)&gt;$E$7,"",INDEX(data!B$11:B$564,SMALL(IF(data!$E$12:$E$564=Summary!$C$7,ROW(data!B$12:B$564)-ROW(data!$E$11)+1),ROWS(B$11:B264))))</f>
        <v/>
      </c>
      <c r="C264" s="20" t="str">
        <f t="array" ref="C264">IF(ROWS(C$11:C264)&gt;$E$7,"",INDEX(data!C$11:C$564,SMALL(IF(data!$E$12:$E$564=Summary!$C$7,ROW(data!C$12:C$564)-ROW(data!$E$11)+1),ROWS(C$11:C264))))</f>
        <v/>
      </c>
      <c r="D264" s="32" t="str">
        <f t="array" ref="D264">IF(ROWS(D$11:D264)&gt;$E$7,"",INDEX(data!D$11:D$564,SMALL(IF(data!$E$12:$E$564=Summary!$C$7,ROW(data!D$12:D$564)-ROW(data!$E$11)+1),ROWS(D$11:D264))))</f>
        <v/>
      </c>
      <c r="E264" s="34" t="str">
        <f t="array" ref="E264">IF(ROWS(E$11:E264)&gt;$E$7,"",INDEX(data!F$11:F$564,SMALL(IF(data!$E$12:$E$564=Summary!$C$7,ROW(data!F$12:F$564)-ROW(data!$E$11)+1),ROWS(E$11:E264))))</f>
        <v/>
      </c>
      <c r="F264" s="34" t="str">
        <f t="array" ref="F264">IF(ROWS(F$11:F264)&gt;$E$7,"",INDEX(data!G$11:G$564,SMALL(IF(data!$E$12:$E$564=Summary!$C$7,ROW(data!G$12:G$564)-ROW(data!$E$11)+1),ROWS(F$11:F264))))</f>
        <v/>
      </c>
      <c r="G264" s="36" t="str">
        <f t="array" ref="G264">IF(ROWS(G$11:G264)&gt;$E$7,"",INDEX(data!H$11:H$564,SMALL(IF(data!$E$12:$E$564=Summary!$C$7,ROW(data!H$12:H$564)-ROW(data!$E$11)+1),ROWS(G$11:G264))))</f>
        <v/>
      </c>
      <c r="H264" s="34" t="str">
        <f t="array" ref="H264">IF(ROWS(H$11:H264)&gt;$E$7,"",INDEX(data!I$11:I$564,SMALL(IF(data!$E$12:$E$564=Summary!$C$7,ROW(data!I$12:I$564)-ROW(data!$E$11)+1),ROWS(H$11:H264))))</f>
        <v/>
      </c>
      <c r="I264" s="34" t="str">
        <f t="array" ref="I264">IF(ROWS(I$11:I264)&gt;$E$7,"",INDEX(data!J$11:J$564,SMALL(IF(data!$E$12:$E$564=Summary!$C$7,ROW(data!J$12:J$564)-ROW(data!$E$11)+1),ROWS(I$11:I264))))</f>
        <v/>
      </c>
      <c r="J264" s="36" t="str">
        <f t="array" ref="J264">IF(ROWS(J$11:J264)&gt;$E$7,"",INDEX(data!K$11:K$564,SMALL(IF(data!$E$12:$E$564=Summary!$C$7,ROW(data!K$12:K$564)-ROW(data!$E$11)+1),ROWS(J$11:J264))))</f>
        <v/>
      </c>
      <c r="K264" s="38" t="str">
        <f t="array" ref="K264">IF(ROWS(K$11:K264)&gt;$E$7,"",INDEX(data!L$11:L$564,SMALL(IF(data!$E$12:$E$564=Summary!$C$7,ROW(data!L$12:L$564)-ROW(data!$E$11)+1),ROWS(K$11:K264))))</f>
        <v/>
      </c>
      <c r="L264" s="18"/>
    </row>
    <row r="265" spans="1:12" x14ac:dyDescent="0.2">
      <c r="A265" s="20" t="str">
        <f t="array" ref="A265">IF(ROWS(A$11:A265)&gt;$E$7,"",INDEX(data!A$11:A$564,SMALL(IF(data!$E$12:$E$564=Summary!$C$7,ROW(data!A$12:A$564)-ROW(data!$E$11)+1),ROWS(A$11:A265))))</f>
        <v/>
      </c>
      <c r="B265" s="20" t="str">
        <f t="array" ref="B265">IF(ROWS(B$11:B265)&gt;$E$7,"",INDEX(data!B$11:B$564,SMALL(IF(data!$E$12:$E$564=Summary!$C$7,ROW(data!B$12:B$564)-ROW(data!$E$11)+1),ROWS(B$11:B265))))</f>
        <v/>
      </c>
      <c r="C265" s="20" t="str">
        <f t="array" ref="C265">IF(ROWS(C$11:C265)&gt;$E$7,"",INDEX(data!C$11:C$564,SMALL(IF(data!$E$12:$E$564=Summary!$C$7,ROW(data!C$12:C$564)-ROW(data!$E$11)+1),ROWS(C$11:C265))))</f>
        <v/>
      </c>
      <c r="D265" s="32" t="str">
        <f t="array" ref="D265">IF(ROWS(D$11:D265)&gt;$E$7,"",INDEX(data!D$11:D$564,SMALL(IF(data!$E$12:$E$564=Summary!$C$7,ROW(data!D$12:D$564)-ROW(data!$E$11)+1),ROWS(D$11:D265))))</f>
        <v/>
      </c>
      <c r="E265" s="34" t="str">
        <f t="array" ref="E265">IF(ROWS(E$11:E265)&gt;$E$7,"",INDEX(data!F$11:F$564,SMALL(IF(data!$E$12:$E$564=Summary!$C$7,ROW(data!F$12:F$564)-ROW(data!$E$11)+1),ROWS(E$11:E265))))</f>
        <v/>
      </c>
      <c r="F265" s="34" t="str">
        <f t="array" ref="F265">IF(ROWS(F$11:F265)&gt;$E$7,"",INDEX(data!G$11:G$564,SMALL(IF(data!$E$12:$E$564=Summary!$C$7,ROW(data!G$12:G$564)-ROW(data!$E$11)+1),ROWS(F$11:F265))))</f>
        <v/>
      </c>
      <c r="G265" s="36" t="str">
        <f t="array" ref="G265">IF(ROWS(G$11:G265)&gt;$E$7,"",INDEX(data!H$11:H$564,SMALL(IF(data!$E$12:$E$564=Summary!$C$7,ROW(data!H$12:H$564)-ROW(data!$E$11)+1),ROWS(G$11:G265))))</f>
        <v/>
      </c>
      <c r="H265" s="34" t="str">
        <f t="array" ref="H265">IF(ROWS(H$11:H265)&gt;$E$7,"",INDEX(data!I$11:I$564,SMALL(IF(data!$E$12:$E$564=Summary!$C$7,ROW(data!I$12:I$564)-ROW(data!$E$11)+1),ROWS(H$11:H265))))</f>
        <v/>
      </c>
      <c r="I265" s="34" t="str">
        <f t="array" ref="I265">IF(ROWS(I$11:I265)&gt;$E$7,"",INDEX(data!J$11:J$564,SMALL(IF(data!$E$12:$E$564=Summary!$C$7,ROW(data!J$12:J$564)-ROW(data!$E$11)+1),ROWS(I$11:I265))))</f>
        <v/>
      </c>
      <c r="J265" s="36" t="str">
        <f t="array" ref="J265">IF(ROWS(J$11:J265)&gt;$E$7,"",INDEX(data!K$11:K$564,SMALL(IF(data!$E$12:$E$564=Summary!$C$7,ROW(data!K$12:K$564)-ROW(data!$E$11)+1),ROWS(J$11:J265))))</f>
        <v/>
      </c>
      <c r="K265" s="38" t="str">
        <f t="array" ref="K265">IF(ROWS(K$11:K265)&gt;$E$7,"",INDEX(data!L$11:L$564,SMALL(IF(data!$E$12:$E$564=Summary!$C$7,ROW(data!L$12:L$564)-ROW(data!$E$11)+1),ROWS(K$11:K265))))</f>
        <v/>
      </c>
      <c r="L265" s="18"/>
    </row>
    <row r="266" spans="1:12" x14ac:dyDescent="0.2">
      <c r="A266" s="20" t="str">
        <f t="array" ref="A266">IF(ROWS(A$11:A266)&gt;$E$7,"",INDEX(data!A$11:A$564,SMALL(IF(data!$E$12:$E$564=Summary!$C$7,ROW(data!A$12:A$564)-ROW(data!$E$11)+1),ROWS(A$11:A266))))</f>
        <v/>
      </c>
      <c r="B266" s="20" t="str">
        <f t="array" ref="B266">IF(ROWS(B$11:B266)&gt;$E$7,"",INDEX(data!B$11:B$564,SMALL(IF(data!$E$12:$E$564=Summary!$C$7,ROW(data!B$12:B$564)-ROW(data!$E$11)+1),ROWS(B$11:B266))))</f>
        <v/>
      </c>
      <c r="C266" s="20" t="str">
        <f t="array" ref="C266">IF(ROWS(C$11:C266)&gt;$E$7,"",INDEX(data!C$11:C$564,SMALL(IF(data!$E$12:$E$564=Summary!$C$7,ROW(data!C$12:C$564)-ROW(data!$E$11)+1),ROWS(C$11:C266))))</f>
        <v/>
      </c>
      <c r="D266" s="32" t="str">
        <f t="array" ref="D266">IF(ROWS(D$11:D266)&gt;$E$7,"",INDEX(data!D$11:D$564,SMALL(IF(data!$E$12:$E$564=Summary!$C$7,ROW(data!D$12:D$564)-ROW(data!$E$11)+1),ROWS(D$11:D266))))</f>
        <v/>
      </c>
      <c r="E266" s="34" t="str">
        <f t="array" ref="E266">IF(ROWS(E$11:E266)&gt;$E$7,"",INDEX(data!F$11:F$564,SMALL(IF(data!$E$12:$E$564=Summary!$C$7,ROW(data!F$12:F$564)-ROW(data!$E$11)+1),ROWS(E$11:E266))))</f>
        <v/>
      </c>
      <c r="F266" s="34" t="str">
        <f t="array" ref="F266">IF(ROWS(F$11:F266)&gt;$E$7,"",INDEX(data!G$11:G$564,SMALL(IF(data!$E$12:$E$564=Summary!$C$7,ROW(data!G$12:G$564)-ROW(data!$E$11)+1),ROWS(F$11:F266))))</f>
        <v/>
      </c>
      <c r="G266" s="36" t="str">
        <f t="array" ref="G266">IF(ROWS(G$11:G266)&gt;$E$7,"",INDEX(data!H$11:H$564,SMALL(IF(data!$E$12:$E$564=Summary!$C$7,ROW(data!H$12:H$564)-ROW(data!$E$11)+1),ROWS(G$11:G266))))</f>
        <v/>
      </c>
      <c r="H266" s="34" t="str">
        <f t="array" ref="H266">IF(ROWS(H$11:H266)&gt;$E$7,"",INDEX(data!I$11:I$564,SMALL(IF(data!$E$12:$E$564=Summary!$C$7,ROW(data!I$12:I$564)-ROW(data!$E$11)+1),ROWS(H$11:H266))))</f>
        <v/>
      </c>
      <c r="I266" s="34" t="str">
        <f t="array" ref="I266">IF(ROWS(I$11:I266)&gt;$E$7,"",INDEX(data!J$11:J$564,SMALL(IF(data!$E$12:$E$564=Summary!$C$7,ROW(data!J$12:J$564)-ROW(data!$E$11)+1),ROWS(I$11:I266))))</f>
        <v/>
      </c>
      <c r="J266" s="36" t="str">
        <f t="array" ref="J266">IF(ROWS(J$11:J266)&gt;$E$7,"",INDEX(data!K$11:K$564,SMALL(IF(data!$E$12:$E$564=Summary!$C$7,ROW(data!K$12:K$564)-ROW(data!$E$11)+1),ROWS(J$11:J266))))</f>
        <v/>
      </c>
      <c r="K266" s="38" t="str">
        <f t="array" ref="K266">IF(ROWS(K$11:K266)&gt;$E$7,"",INDEX(data!L$11:L$564,SMALL(IF(data!$E$12:$E$564=Summary!$C$7,ROW(data!L$12:L$564)-ROW(data!$E$11)+1),ROWS(K$11:K266))))</f>
        <v/>
      </c>
      <c r="L266" s="18"/>
    </row>
    <row r="267" spans="1:12" x14ac:dyDescent="0.2">
      <c r="A267" s="20" t="str">
        <f t="array" ref="A267">IF(ROWS(A$11:A267)&gt;$E$7,"",INDEX(data!A$11:A$564,SMALL(IF(data!$E$12:$E$564=Summary!$C$7,ROW(data!A$12:A$564)-ROW(data!$E$11)+1),ROWS(A$11:A267))))</f>
        <v/>
      </c>
      <c r="B267" s="20" t="str">
        <f t="array" ref="B267">IF(ROWS(B$11:B267)&gt;$E$7,"",INDEX(data!B$11:B$564,SMALL(IF(data!$E$12:$E$564=Summary!$C$7,ROW(data!B$12:B$564)-ROW(data!$E$11)+1),ROWS(B$11:B267))))</f>
        <v/>
      </c>
      <c r="C267" s="20" t="str">
        <f t="array" ref="C267">IF(ROWS(C$11:C267)&gt;$E$7,"",INDEX(data!C$11:C$564,SMALL(IF(data!$E$12:$E$564=Summary!$C$7,ROW(data!C$12:C$564)-ROW(data!$E$11)+1),ROWS(C$11:C267))))</f>
        <v/>
      </c>
      <c r="D267" s="32" t="str">
        <f t="array" ref="D267">IF(ROWS(D$11:D267)&gt;$E$7,"",INDEX(data!D$11:D$564,SMALL(IF(data!$E$12:$E$564=Summary!$C$7,ROW(data!D$12:D$564)-ROW(data!$E$11)+1),ROWS(D$11:D267))))</f>
        <v/>
      </c>
      <c r="E267" s="34" t="str">
        <f t="array" ref="E267">IF(ROWS(E$11:E267)&gt;$E$7,"",INDEX(data!F$11:F$564,SMALL(IF(data!$E$12:$E$564=Summary!$C$7,ROW(data!F$12:F$564)-ROW(data!$E$11)+1),ROWS(E$11:E267))))</f>
        <v/>
      </c>
      <c r="F267" s="34" t="str">
        <f t="array" ref="F267">IF(ROWS(F$11:F267)&gt;$E$7,"",INDEX(data!G$11:G$564,SMALL(IF(data!$E$12:$E$564=Summary!$C$7,ROW(data!G$12:G$564)-ROW(data!$E$11)+1),ROWS(F$11:F267))))</f>
        <v/>
      </c>
      <c r="G267" s="36" t="str">
        <f t="array" ref="G267">IF(ROWS(G$11:G267)&gt;$E$7,"",INDEX(data!H$11:H$564,SMALL(IF(data!$E$12:$E$564=Summary!$C$7,ROW(data!H$12:H$564)-ROW(data!$E$11)+1),ROWS(G$11:G267))))</f>
        <v/>
      </c>
      <c r="H267" s="34" t="str">
        <f t="array" ref="H267">IF(ROWS(H$11:H267)&gt;$E$7,"",INDEX(data!I$11:I$564,SMALL(IF(data!$E$12:$E$564=Summary!$C$7,ROW(data!I$12:I$564)-ROW(data!$E$11)+1),ROWS(H$11:H267))))</f>
        <v/>
      </c>
      <c r="I267" s="34" t="str">
        <f t="array" ref="I267">IF(ROWS(I$11:I267)&gt;$E$7,"",INDEX(data!J$11:J$564,SMALL(IF(data!$E$12:$E$564=Summary!$C$7,ROW(data!J$12:J$564)-ROW(data!$E$11)+1),ROWS(I$11:I267))))</f>
        <v/>
      </c>
      <c r="J267" s="36" t="str">
        <f t="array" ref="J267">IF(ROWS(J$11:J267)&gt;$E$7,"",INDEX(data!K$11:K$564,SMALL(IF(data!$E$12:$E$564=Summary!$C$7,ROW(data!K$12:K$564)-ROW(data!$E$11)+1),ROWS(J$11:J267))))</f>
        <v/>
      </c>
      <c r="K267" s="38" t="str">
        <f t="array" ref="K267">IF(ROWS(K$11:K267)&gt;$E$7,"",INDEX(data!L$11:L$564,SMALL(IF(data!$E$12:$E$564=Summary!$C$7,ROW(data!L$12:L$564)-ROW(data!$E$11)+1),ROWS(K$11:K267))))</f>
        <v/>
      </c>
      <c r="L267" s="18"/>
    </row>
    <row r="268" spans="1:12" x14ac:dyDescent="0.2">
      <c r="A268" s="20" t="str">
        <f t="array" ref="A268">IF(ROWS(A$11:A268)&gt;$E$7,"",INDEX(data!A$11:A$564,SMALL(IF(data!$E$12:$E$564=Summary!$C$7,ROW(data!A$12:A$564)-ROW(data!$E$11)+1),ROWS(A$11:A268))))</f>
        <v/>
      </c>
      <c r="B268" s="20" t="str">
        <f t="array" ref="B268">IF(ROWS(B$11:B268)&gt;$E$7,"",INDEX(data!B$11:B$564,SMALL(IF(data!$E$12:$E$564=Summary!$C$7,ROW(data!B$12:B$564)-ROW(data!$E$11)+1),ROWS(B$11:B268))))</f>
        <v/>
      </c>
      <c r="C268" s="20" t="str">
        <f t="array" ref="C268">IF(ROWS(C$11:C268)&gt;$E$7,"",INDEX(data!C$11:C$564,SMALL(IF(data!$E$12:$E$564=Summary!$C$7,ROW(data!C$12:C$564)-ROW(data!$E$11)+1),ROWS(C$11:C268))))</f>
        <v/>
      </c>
      <c r="D268" s="32" t="str">
        <f t="array" ref="D268">IF(ROWS(D$11:D268)&gt;$E$7,"",INDEX(data!D$11:D$564,SMALL(IF(data!$E$12:$E$564=Summary!$C$7,ROW(data!D$12:D$564)-ROW(data!$E$11)+1),ROWS(D$11:D268))))</f>
        <v/>
      </c>
      <c r="E268" s="34" t="str">
        <f t="array" ref="E268">IF(ROWS(E$11:E268)&gt;$E$7,"",INDEX(data!F$11:F$564,SMALL(IF(data!$E$12:$E$564=Summary!$C$7,ROW(data!F$12:F$564)-ROW(data!$E$11)+1),ROWS(E$11:E268))))</f>
        <v/>
      </c>
      <c r="F268" s="34" t="str">
        <f t="array" ref="F268">IF(ROWS(F$11:F268)&gt;$E$7,"",INDEX(data!G$11:G$564,SMALL(IF(data!$E$12:$E$564=Summary!$C$7,ROW(data!G$12:G$564)-ROW(data!$E$11)+1),ROWS(F$11:F268))))</f>
        <v/>
      </c>
      <c r="G268" s="36" t="str">
        <f t="array" ref="G268">IF(ROWS(G$11:G268)&gt;$E$7,"",INDEX(data!H$11:H$564,SMALL(IF(data!$E$12:$E$564=Summary!$C$7,ROW(data!H$12:H$564)-ROW(data!$E$11)+1),ROWS(G$11:G268))))</f>
        <v/>
      </c>
      <c r="H268" s="34" t="str">
        <f t="array" ref="H268">IF(ROWS(H$11:H268)&gt;$E$7,"",INDEX(data!I$11:I$564,SMALL(IF(data!$E$12:$E$564=Summary!$C$7,ROW(data!I$12:I$564)-ROW(data!$E$11)+1),ROWS(H$11:H268))))</f>
        <v/>
      </c>
      <c r="I268" s="34" t="str">
        <f t="array" ref="I268">IF(ROWS(I$11:I268)&gt;$E$7,"",INDEX(data!J$11:J$564,SMALL(IF(data!$E$12:$E$564=Summary!$C$7,ROW(data!J$12:J$564)-ROW(data!$E$11)+1),ROWS(I$11:I268))))</f>
        <v/>
      </c>
      <c r="J268" s="36" t="str">
        <f t="array" ref="J268">IF(ROWS(J$11:J268)&gt;$E$7,"",INDEX(data!K$11:K$564,SMALL(IF(data!$E$12:$E$564=Summary!$C$7,ROW(data!K$12:K$564)-ROW(data!$E$11)+1),ROWS(J$11:J268))))</f>
        <v/>
      </c>
      <c r="K268" s="38" t="str">
        <f t="array" ref="K268">IF(ROWS(K$11:K268)&gt;$E$7,"",INDEX(data!L$11:L$564,SMALL(IF(data!$E$12:$E$564=Summary!$C$7,ROW(data!L$12:L$564)-ROW(data!$E$11)+1),ROWS(K$11:K268))))</f>
        <v/>
      </c>
      <c r="L268" s="18"/>
    </row>
    <row r="269" spans="1:12" x14ac:dyDescent="0.2">
      <c r="A269" s="20" t="str">
        <f t="array" ref="A269">IF(ROWS(A$11:A269)&gt;$E$7,"",INDEX(data!A$11:A$564,SMALL(IF(data!$E$12:$E$564=Summary!$C$7,ROW(data!A$12:A$564)-ROW(data!$E$11)+1),ROWS(A$11:A269))))</f>
        <v/>
      </c>
      <c r="B269" s="20" t="str">
        <f t="array" ref="B269">IF(ROWS(B$11:B269)&gt;$E$7,"",INDEX(data!B$11:B$564,SMALL(IF(data!$E$12:$E$564=Summary!$C$7,ROW(data!B$12:B$564)-ROW(data!$E$11)+1),ROWS(B$11:B269))))</f>
        <v/>
      </c>
      <c r="C269" s="20" t="str">
        <f t="array" ref="C269">IF(ROWS(C$11:C269)&gt;$E$7,"",INDEX(data!C$11:C$564,SMALL(IF(data!$E$12:$E$564=Summary!$C$7,ROW(data!C$12:C$564)-ROW(data!$E$11)+1),ROWS(C$11:C269))))</f>
        <v/>
      </c>
      <c r="D269" s="32" t="str">
        <f t="array" ref="D269">IF(ROWS(D$11:D269)&gt;$E$7,"",INDEX(data!D$11:D$564,SMALL(IF(data!$E$12:$E$564=Summary!$C$7,ROW(data!D$12:D$564)-ROW(data!$E$11)+1),ROWS(D$11:D269))))</f>
        <v/>
      </c>
      <c r="E269" s="34" t="str">
        <f t="array" ref="E269">IF(ROWS(E$11:E269)&gt;$E$7,"",INDEX(data!F$11:F$564,SMALL(IF(data!$E$12:$E$564=Summary!$C$7,ROW(data!F$12:F$564)-ROW(data!$E$11)+1),ROWS(E$11:E269))))</f>
        <v/>
      </c>
      <c r="F269" s="34" t="str">
        <f t="array" ref="F269">IF(ROWS(F$11:F269)&gt;$E$7,"",INDEX(data!G$11:G$564,SMALL(IF(data!$E$12:$E$564=Summary!$C$7,ROW(data!G$12:G$564)-ROW(data!$E$11)+1),ROWS(F$11:F269))))</f>
        <v/>
      </c>
      <c r="G269" s="36" t="str">
        <f t="array" ref="G269">IF(ROWS(G$11:G269)&gt;$E$7,"",INDEX(data!H$11:H$564,SMALL(IF(data!$E$12:$E$564=Summary!$C$7,ROW(data!H$12:H$564)-ROW(data!$E$11)+1),ROWS(G$11:G269))))</f>
        <v/>
      </c>
      <c r="H269" s="34" t="str">
        <f t="array" ref="H269">IF(ROWS(H$11:H269)&gt;$E$7,"",INDEX(data!I$11:I$564,SMALL(IF(data!$E$12:$E$564=Summary!$C$7,ROW(data!I$12:I$564)-ROW(data!$E$11)+1),ROWS(H$11:H269))))</f>
        <v/>
      </c>
      <c r="I269" s="34" t="str">
        <f t="array" ref="I269">IF(ROWS(I$11:I269)&gt;$E$7,"",INDEX(data!J$11:J$564,SMALL(IF(data!$E$12:$E$564=Summary!$C$7,ROW(data!J$12:J$564)-ROW(data!$E$11)+1),ROWS(I$11:I269))))</f>
        <v/>
      </c>
      <c r="J269" s="36" t="str">
        <f t="array" ref="J269">IF(ROWS(J$11:J269)&gt;$E$7,"",INDEX(data!K$11:K$564,SMALL(IF(data!$E$12:$E$564=Summary!$C$7,ROW(data!K$12:K$564)-ROW(data!$E$11)+1),ROWS(J$11:J269))))</f>
        <v/>
      </c>
      <c r="K269" s="38" t="str">
        <f t="array" ref="K269">IF(ROWS(K$11:K269)&gt;$E$7,"",INDEX(data!L$11:L$564,SMALL(IF(data!$E$12:$E$564=Summary!$C$7,ROW(data!L$12:L$564)-ROW(data!$E$11)+1),ROWS(K$11:K269))))</f>
        <v/>
      </c>
      <c r="L269" s="18"/>
    </row>
    <row r="270" spans="1:12" x14ac:dyDescent="0.2">
      <c r="A270" s="20" t="str">
        <f t="array" ref="A270">IF(ROWS(A$11:A270)&gt;$E$7,"",INDEX(data!A$11:A$564,SMALL(IF(data!$E$12:$E$564=Summary!$C$7,ROW(data!A$12:A$564)-ROW(data!$E$11)+1),ROWS(A$11:A270))))</f>
        <v/>
      </c>
      <c r="B270" s="20" t="str">
        <f t="array" ref="B270">IF(ROWS(B$11:B270)&gt;$E$7,"",INDEX(data!B$11:B$564,SMALL(IF(data!$E$12:$E$564=Summary!$C$7,ROW(data!B$12:B$564)-ROW(data!$E$11)+1),ROWS(B$11:B270))))</f>
        <v/>
      </c>
      <c r="C270" s="20" t="str">
        <f t="array" ref="C270">IF(ROWS(C$11:C270)&gt;$E$7,"",INDEX(data!C$11:C$564,SMALL(IF(data!$E$12:$E$564=Summary!$C$7,ROW(data!C$12:C$564)-ROW(data!$E$11)+1),ROWS(C$11:C270))))</f>
        <v/>
      </c>
      <c r="D270" s="32" t="str">
        <f t="array" ref="D270">IF(ROWS(D$11:D270)&gt;$E$7,"",INDEX(data!D$11:D$564,SMALL(IF(data!$E$12:$E$564=Summary!$C$7,ROW(data!D$12:D$564)-ROW(data!$E$11)+1),ROWS(D$11:D270))))</f>
        <v/>
      </c>
      <c r="E270" s="34" t="str">
        <f t="array" ref="E270">IF(ROWS(E$11:E270)&gt;$E$7,"",INDEX(data!F$11:F$564,SMALL(IF(data!$E$12:$E$564=Summary!$C$7,ROW(data!F$12:F$564)-ROW(data!$E$11)+1),ROWS(E$11:E270))))</f>
        <v/>
      </c>
      <c r="F270" s="34" t="str">
        <f t="array" ref="F270">IF(ROWS(F$11:F270)&gt;$E$7,"",INDEX(data!G$11:G$564,SMALL(IF(data!$E$12:$E$564=Summary!$C$7,ROW(data!G$12:G$564)-ROW(data!$E$11)+1),ROWS(F$11:F270))))</f>
        <v/>
      </c>
      <c r="G270" s="36" t="str">
        <f t="array" ref="G270">IF(ROWS(G$11:G270)&gt;$E$7,"",INDEX(data!H$11:H$564,SMALL(IF(data!$E$12:$E$564=Summary!$C$7,ROW(data!H$12:H$564)-ROW(data!$E$11)+1),ROWS(G$11:G270))))</f>
        <v/>
      </c>
      <c r="H270" s="34" t="str">
        <f t="array" ref="H270">IF(ROWS(H$11:H270)&gt;$E$7,"",INDEX(data!I$11:I$564,SMALL(IF(data!$E$12:$E$564=Summary!$C$7,ROW(data!I$12:I$564)-ROW(data!$E$11)+1),ROWS(H$11:H270))))</f>
        <v/>
      </c>
      <c r="I270" s="34" t="str">
        <f t="array" ref="I270">IF(ROWS(I$11:I270)&gt;$E$7,"",INDEX(data!J$11:J$564,SMALL(IF(data!$E$12:$E$564=Summary!$C$7,ROW(data!J$12:J$564)-ROW(data!$E$11)+1),ROWS(I$11:I270))))</f>
        <v/>
      </c>
      <c r="J270" s="36" t="str">
        <f t="array" ref="J270">IF(ROWS(J$11:J270)&gt;$E$7,"",INDEX(data!K$11:K$564,SMALL(IF(data!$E$12:$E$564=Summary!$C$7,ROW(data!K$12:K$564)-ROW(data!$E$11)+1),ROWS(J$11:J270))))</f>
        <v/>
      </c>
      <c r="K270" s="38" t="str">
        <f t="array" ref="K270">IF(ROWS(K$11:K270)&gt;$E$7,"",INDEX(data!L$11:L$564,SMALL(IF(data!$E$12:$E$564=Summary!$C$7,ROW(data!L$12:L$564)-ROW(data!$E$11)+1),ROWS(K$11:K270))))</f>
        <v/>
      </c>
      <c r="L270" s="18"/>
    </row>
    <row r="271" spans="1:12" x14ac:dyDescent="0.2">
      <c r="A271" s="20" t="str">
        <f t="array" ref="A271">IF(ROWS(A$11:A271)&gt;$E$7,"",INDEX(data!A$11:A$564,SMALL(IF(data!$E$12:$E$564=Summary!$C$7,ROW(data!A$12:A$564)-ROW(data!$E$11)+1),ROWS(A$11:A271))))</f>
        <v/>
      </c>
      <c r="B271" s="20" t="str">
        <f t="array" ref="B271">IF(ROWS(B$11:B271)&gt;$E$7,"",INDEX(data!B$11:B$564,SMALL(IF(data!$E$12:$E$564=Summary!$C$7,ROW(data!B$12:B$564)-ROW(data!$E$11)+1),ROWS(B$11:B271))))</f>
        <v/>
      </c>
      <c r="C271" s="20" t="str">
        <f t="array" ref="C271">IF(ROWS(C$11:C271)&gt;$E$7,"",INDEX(data!C$11:C$564,SMALL(IF(data!$E$12:$E$564=Summary!$C$7,ROW(data!C$12:C$564)-ROW(data!$E$11)+1),ROWS(C$11:C271))))</f>
        <v/>
      </c>
      <c r="D271" s="32" t="str">
        <f t="array" ref="D271">IF(ROWS(D$11:D271)&gt;$E$7,"",INDEX(data!D$11:D$564,SMALL(IF(data!$E$12:$E$564=Summary!$C$7,ROW(data!D$12:D$564)-ROW(data!$E$11)+1),ROWS(D$11:D271))))</f>
        <v/>
      </c>
      <c r="E271" s="34" t="str">
        <f t="array" ref="E271">IF(ROWS(E$11:E271)&gt;$E$7,"",INDEX(data!F$11:F$564,SMALL(IF(data!$E$12:$E$564=Summary!$C$7,ROW(data!F$12:F$564)-ROW(data!$E$11)+1),ROWS(E$11:E271))))</f>
        <v/>
      </c>
      <c r="F271" s="34" t="str">
        <f t="array" ref="F271">IF(ROWS(F$11:F271)&gt;$E$7,"",INDEX(data!G$11:G$564,SMALL(IF(data!$E$12:$E$564=Summary!$C$7,ROW(data!G$12:G$564)-ROW(data!$E$11)+1),ROWS(F$11:F271))))</f>
        <v/>
      </c>
      <c r="G271" s="36" t="str">
        <f t="array" ref="G271">IF(ROWS(G$11:G271)&gt;$E$7,"",INDEX(data!H$11:H$564,SMALL(IF(data!$E$12:$E$564=Summary!$C$7,ROW(data!H$12:H$564)-ROW(data!$E$11)+1),ROWS(G$11:G271))))</f>
        <v/>
      </c>
      <c r="H271" s="34" t="str">
        <f t="array" ref="H271">IF(ROWS(H$11:H271)&gt;$E$7,"",INDEX(data!I$11:I$564,SMALL(IF(data!$E$12:$E$564=Summary!$C$7,ROW(data!I$12:I$564)-ROW(data!$E$11)+1),ROWS(H$11:H271))))</f>
        <v/>
      </c>
      <c r="I271" s="34" t="str">
        <f t="array" ref="I271">IF(ROWS(I$11:I271)&gt;$E$7,"",INDEX(data!J$11:J$564,SMALL(IF(data!$E$12:$E$564=Summary!$C$7,ROW(data!J$12:J$564)-ROW(data!$E$11)+1),ROWS(I$11:I271))))</f>
        <v/>
      </c>
      <c r="J271" s="36" t="str">
        <f t="array" ref="J271">IF(ROWS(J$11:J271)&gt;$E$7,"",INDEX(data!K$11:K$564,SMALL(IF(data!$E$12:$E$564=Summary!$C$7,ROW(data!K$12:K$564)-ROW(data!$E$11)+1),ROWS(J$11:J271))))</f>
        <v/>
      </c>
      <c r="K271" s="38" t="str">
        <f t="array" ref="K271">IF(ROWS(K$11:K271)&gt;$E$7,"",INDEX(data!L$11:L$564,SMALL(IF(data!$E$12:$E$564=Summary!$C$7,ROW(data!L$12:L$564)-ROW(data!$E$11)+1),ROWS(K$11:K271))))</f>
        <v/>
      </c>
      <c r="L271" s="18"/>
    </row>
    <row r="272" spans="1:12" x14ac:dyDescent="0.2">
      <c r="A272" s="20" t="str">
        <f t="array" ref="A272">IF(ROWS(A$11:A272)&gt;$E$7,"",INDEX(data!A$11:A$564,SMALL(IF(data!$E$12:$E$564=Summary!$C$7,ROW(data!A$12:A$564)-ROW(data!$E$11)+1),ROWS(A$11:A272))))</f>
        <v/>
      </c>
      <c r="B272" s="20" t="str">
        <f t="array" ref="B272">IF(ROWS(B$11:B272)&gt;$E$7,"",INDEX(data!B$11:B$564,SMALL(IF(data!$E$12:$E$564=Summary!$C$7,ROW(data!B$12:B$564)-ROW(data!$E$11)+1),ROWS(B$11:B272))))</f>
        <v/>
      </c>
      <c r="C272" s="20" t="str">
        <f t="array" ref="C272">IF(ROWS(C$11:C272)&gt;$E$7,"",INDEX(data!C$11:C$564,SMALL(IF(data!$E$12:$E$564=Summary!$C$7,ROW(data!C$12:C$564)-ROW(data!$E$11)+1),ROWS(C$11:C272))))</f>
        <v/>
      </c>
      <c r="D272" s="32" t="str">
        <f t="array" ref="D272">IF(ROWS(D$11:D272)&gt;$E$7,"",INDEX(data!D$11:D$564,SMALL(IF(data!$E$12:$E$564=Summary!$C$7,ROW(data!D$12:D$564)-ROW(data!$E$11)+1),ROWS(D$11:D272))))</f>
        <v/>
      </c>
      <c r="E272" s="34" t="str">
        <f t="array" ref="E272">IF(ROWS(E$11:E272)&gt;$E$7,"",INDEX(data!F$11:F$564,SMALL(IF(data!$E$12:$E$564=Summary!$C$7,ROW(data!F$12:F$564)-ROW(data!$E$11)+1),ROWS(E$11:E272))))</f>
        <v/>
      </c>
      <c r="F272" s="34" t="str">
        <f t="array" ref="F272">IF(ROWS(F$11:F272)&gt;$E$7,"",INDEX(data!G$11:G$564,SMALL(IF(data!$E$12:$E$564=Summary!$C$7,ROW(data!G$12:G$564)-ROW(data!$E$11)+1),ROWS(F$11:F272))))</f>
        <v/>
      </c>
      <c r="G272" s="36" t="str">
        <f t="array" ref="G272">IF(ROWS(G$11:G272)&gt;$E$7,"",INDEX(data!H$11:H$564,SMALL(IF(data!$E$12:$E$564=Summary!$C$7,ROW(data!H$12:H$564)-ROW(data!$E$11)+1),ROWS(G$11:G272))))</f>
        <v/>
      </c>
      <c r="H272" s="34" t="str">
        <f t="array" ref="H272">IF(ROWS(H$11:H272)&gt;$E$7,"",INDEX(data!I$11:I$564,SMALL(IF(data!$E$12:$E$564=Summary!$C$7,ROW(data!I$12:I$564)-ROW(data!$E$11)+1),ROWS(H$11:H272))))</f>
        <v/>
      </c>
      <c r="I272" s="34" t="str">
        <f t="array" ref="I272">IF(ROWS(I$11:I272)&gt;$E$7,"",INDEX(data!J$11:J$564,SMALL(IF(data!$E$12:$E$564=Summary!$C$7,ROW(data!J$12:J$564)-ROW(data!$E$11)+1),ROWS(I$11:I272))))</f>
        <v/>
      </c>
      <c r="J272" s="36" t="str">
        <f t="array" ref="J272">IF(ROWS(J$11:J272)&gt;$E$7,"",INDEX(data!K$11:K$564,SMALL(IF(data!$E$12:$E$564=Summary!$C$7,ROW(data!K$12:K$564)-ROW(data!$E$11)+1),ROWS(J$11:J272))))</f>
        <v/>
      </c>
      <c r="K272" s="38" t="str">
        <f t="array" ref="K272">IF(ROWS(K$11:K272)&gt;$E$7,"",INDEX(data!L$11:L$564,SMALL(IF(data!$E$12:$E$564=Summary!$C$7,ROW(data!L$12:L$564)-ROW(data!$E$11)+1),ROWS(K$11:K272))))</f>
        <v/>
      </c>
      <c r="L272" s="18"/>
    </row>
    <row r="273" spans="1:12" x14ac:dyDescent="0.2">
      <c r="A273" s="20" t="str">
        <f t="array" ref="A273">IF(ROWS(A$11:A273)&gt;$E$7,"",INDEX(data!A$11:A$564,SMALL(IF(data!$E$12:$E$564=Summary!$C$7,ROW(data!A$12:A$564)-ROW(data!$E$11)+1),ROWS(A$11:A273))))</f>
        <v/>
      </c>
      <c r="B273" s="20" t="str">
        <f t="array" ref="B273">IF(ROWS(B$11:B273)&gt;$E$7,"",INDEX(data!B$11:B$564,SMALL(IF(data!$E$12:$E$564=Summary!$C$7,ROW(data!B$12:B$564)-ROW(data!$E$11)+1),ROWS(B$11:B273))))</f>
        <v/>
      </c>
      <c r="C273" s="20" t="str">
        <f t="array" ref="C273">IF(ROWS(C$11:C273)&gt;$E$7,"",INDEX(data!C$11:C$564,SMALL(IF(data!$E$12:$E$564=Summary!$C$7,ROW(data!C$12:C$564)-ROW(data!$E$11)+1),ROWS(C$11:C273))))</f>
        <v/>
      </c>
      <c r="D273" s="32" t="str">
        <f t="array" ref="D273">IF(ROWS(D$11:D273)&gt;$E$7,"",INDEX(data!D$11:D$564,SMALL(IF(data!$E$12:$E$564=Summary!$C$7,ROW(data!D$12:D$564)-ROW(data!$E$11)+1),ROWS(D$11:D273))))</f>
        <v/>
      </c>
      <c r="E273" s="34" t="str">
        <f t="array" ref="E273">IF(ROWS(E$11:E273)&gt;$E$7,"",INDEX(data!F$11:F$564,SMALL(IF(data!$E$12:$E$564=Summary!$C$7,ROW(data!F$12:F$564)-ROW(data!$E$11)+1),ROWS(E$11:E273))))</f>
        <v/>
      </c>
      <c r="F273" s="34" t="str">
        <f t="array" ref="F273">IF(ROWS(F$11:F273)&gt;$E$7,"",INDEX(data!G$11:G$564,SMALL(IF(data!$E$12:$E$564=Summary!$C$7,ROW(data!G$12:G$564)-ROW(data!$E$11)+1),ROWS(F$11:F273))))</f>
        <v/>
      </c>
      <c r="G273" s="36" t="str">
        <f t="array" ref="G273">IF(ROWS(G$11:G273)&gt;$E$7,"",INDEX(data!H$11:H$564,SMALL(IF(data!$E$12:$E$564=Summary!$C$7,ROW(data!H$12:H$564)-ROW(data!$E$11)+1),ROWS(G$11:G273))))</f>
        <v/>
      </c>
      <c r="H273" s="34" t="str">
        <f t="array" ref="H273">IF(ROWS(H$11:H273)&gt;$E$7,"",INDEX(data!I$11:I$564,SMALL(IF(data!$E$12:$E$564=Summary!$C$7,ROW(data!I$12:I$564)-ROW(data!$E$11)+1),ROWS(H$11:H273))))</f>
        <v/>
      </c>
      <c r="I273" s="34" t="str">
        <f t="array" ref="I273">IF(ROWS(I$11:I273)&gt;$E$7,"",INDEX(data!J$11:J$564,SMALL(IF(data!$E$12:$E$564=Summary!$C$7,ROW(data!J$12:J$564)-ROW(data!$E$11)+1),ROWS(I$11:I273))))</f>
        <v/>
      </c>
      <c r="J273" s="36" t="str">
        <f t="array" ref="J273">IF(ROWS(J$11:J273)&gt;$E$7,"",INDEX(data!K$11:K$564,SMALL(IF(data!$E$12:$E$564=Summary!$C$7,ROW(data!K$12:K$564)-ROW(data!$E$11)+1),ROWS(J$11:J273))))</f>
        <v/>
      </c>
      <c r="K273" s="38" t="str">
        <f t="array" ref="K273">IF(ROWS(K$11:K273)&gt;$E$7,"",INDEX(data!L$11:L$564,SMALL(IF(data!$E$12:$E$564=Summary!$C$7,ROW(data!L$12:L$564)-ROW(data!$E$11)+1),ROWS(K$11:K273))))</f>
        <v/>
      </c>
      <c r="L273" s="18"/>
    </row>
    <row r="274" spans="1:12" x14ac:dyDescent="0.2">
      <c r="A274" s="20" t="str">
        <f t="array" ref="A274">IF(ROWS(A$11:A274)&gt;$E$7,"",INDEX(data!A$11:A$564,SMALL(IF(data!$E$12:$E$564=Summary!$C$7,ROW(data!A$12:A$564)-ROW(data!$E$11)+1),ROWS(A$11:A274))))</f>
        <v/>
      </c>
      <c r="B274" s="20" t="str">
        <f t="array" ref="B274">IF(ROWS(B$11:B274)&gt;$E$7,"",INDEX(data!B$11:B$564,SMALL(IF(data!$E$12:$E$564=Summary!$C$7,ROW(data!B$12:B$564)-ROW(data!$E$11)+1),ROWS(B$11:B274))))</f>
        <v/>
      </c>
      <c r="C274" s="20" t="str">
        <f t="array" ref="C274">IF(ROWS(C$11:C274)&gt;$E$7,"",INDEX(data!C$11:C$564,SMALL(IF(data!$E$12:$E$564=Summary!$C$7,ROW(data!C$12:C$564)-ROW(data!$E$11)+1),ROWS(C$11:C274))))</f>
        <v/>
      </c>
      <c r="D274" s="32" t="str">
        <f t="array" ref="D274">IF(ROWS(D$11:D274)&gt;$E$7,"",INDEX(data!D$11:D$564,SMALL(IF(data!$E$12:$E$564=Summary!$C$7,ROW(data!D$12:D$564)-ROW(data!$E$11)+1),ROWS(D$11:D274))))</f>
        <v/>
      </c>
      <c r="E274" s="34" t="str">
        <f t="array" ref="E274">IF(ROWS(E$11:E274)&gt;$E$7,"",INDEX(data!F$11:F$564,SMALL(IF(data!$E$12:$E$564=Summary!$C$7,ROW(data!F$12:F$564)-ROW(data!$E$11)+1),ROWS(E$11:E274))))</f>
        <v/>
      </c>
      <c r="F274" s="34" t="str">
        <f t="array" ref="F274">IF(ROWS(F$11:F274)&gt;$E$7,"",INDEX(data!G$11:G$564,SMALL(IF(data!$E$12:$E$564=Summary!$C$7,ROW(data!G$12:G$564)-ROW(data!$E$11)+1),ROWS(F$11:F274))))</f>
        <v/>
      </c>
      <c r="G274" s="36" t="str">
        <f t="array" ref="G274">IF(ROWS(G$11:G274)&gt;$E$7,"",INDEX(data!H$11:H$564,SMALL(IF(data!$E$12:$E$564=Summary!$C$7,ROW(data!H$12:H$564)-ROW(data!$E$11)+1),ROWS(G$11:G274))))</f>
        <v/>
      </c>
      <c r="H274" s="34" t="str">
        <f t="array" ref="H274">IF(ROWS(H$11:H274)&gt;$E$7,"",INDEX(data!I$11:I$564,SMALL(IF(data!$E$12:$E$564=Summary!$C$7,ROW(data!I$12:I$564)-ROW(data!$E$11)+1),ROWS(H$11:H274))))</f>
        <v/>
      </c>
      <c r="I274" s="34" t="str">
        <f t="array" ref="I274">IF(ROWS(I$11:I274)&gt;$E$7,"",INDEX(data!J$11:J$564,SMALL(IF(data!$E$12:$E$564=Summary!$C$7,ROW(data!J$12:J$564)-ROW(data!$E$11)+1),ROWS(I$11:I274))))</f>
        <v/>
      </c>
      <c r="J274" s="36" t="str">
        <f t="array" ref="J274">IF(ROWS(J$11:J274)&gt;$E$7,"",INDEX(data!K$11:K$564,SMALL(IF(data!$E$12:$E$564=Summary!$C$7,ROW(data!K$12:K$564)-ROW(data!$E$11)+1),ROWS(J$11:J274))))</f>
        <v/>
      </c>
      <c r="K274" s="38" t="str">
        <f t="array" ref="K274">IF(ROWS(K$11:K274)&gt;$E$7,"",INDEX(data!L$11:L$564,SMALL(IF(data!$E$12:$E$564=Summary!$C$7,ROW(data!L$12:L$564)-ROW(data!$E$11)+1),ROWS(K$11:K274))))</f>
        <v/>
      </c>
      <c r="L274" s="18"/>
    </row>
    <row r="275" spans="1:12" x14ac:dyDescent="0.2">
      <c r="A275" s="20" t="str">
        <f t="array" ref="A275">IF(ROWS(A$11:A275)&gt;$E$7,"",INDEX(data!A$11:A$564,SMALL(IF(data!$E$12:$E$564=Summary!$C$7,ROW(data!A$12:A$564)-ROW(data!$E$11)+1),ROWS(A$11:A275))))</f>
        <v/>
      </c>
      <c r="B275" s="20" t="str">
        <f t="array" ref="B275">IF(ROWS(B$11:B275)&gt;$E$7,"",INDEX(data!B$11:B$564,SMALL(IF(data!$E$12:$E$564=Summary!$C$7,ROW(data!B$12:B$564)-ROW(data!$E$11)+1),ROWS(B$11:B275))))</f>
        <v/>
      </c>
      <c r="C275" s="20" t="str">
        <f t="array" ref="C275">IF(ROWS(C$11:C275)&gt;$E$7,"",INDEX(data!C$11:C$564,SMALL(IF(data!$E$12:$E$564=Summary!$C$7,ROW(data!C$12:C$564)-ROW(data!$E$11)+1),ROWS(C$11:C275))))</f>
        <v/>
      </c>
      <c r="D275" s="32" t="str">
        <f t="array" ref="D275">IF(ROWS(D$11:D275)&gt;$E$7,"",INDEX(data!D$11:D$564,SMALL(IF(data!$E$12:$E$564=Summary!$C$7,ROW(data!D$12:D$564)-ROW(data!$E$11)+1),ROWS(D$11:D275))))</f>
        <v/>
      </c>
      <c r="E275" s="34" t="str">
        <f t="array" ref="E275">IF(ROWS(E$11:E275)&gt;$E$7,"",INDEX(data!F$11:F$564,SMALL(IF(data!$E$12:$E$564=Summary!$C$7,ROW(data!F$12:F$564)-ROW(data!$E$11)+1),ROWS(E$11:E275))))</f>
        <v/>
      </c>
      <c r="F275" s="34" t="str">
        <f t="array" ref="F275">IF(ROWS(F$11:F275)&gt;$E$7,"",INDEX(data!G$11:G$564,SMALL(IF(data!$E$12:$E$564=Summary!$C$7,ROW(data!G$12:G$564)-ROW(data!$E$11)+1),ROWS(F$11:F275))))</f>
        <v/>
      </c>
      <c r="G275" s="36" t="str">
        <f t="array" ref="G275">IF(ROWS(G$11:G275)&gt;$E$7,"",INDEX(data!H$11:H$564,SMALL(IF(data!$E$12:$E$564=Summary!$C$7,ROW(data!H$12:H$564)-ROW(data!$E$11)+1),ROWS(G$11:G275))))</f>
        <v/>
      </c>
      <c r="H275" s="34" t="str">
        <f t="array" ref="H275">IF(ROWS(H$11:H275)&gt;$E$7,"",INDEX(data!I$11:I$564,SMALL(IF(data!$E$12:$E$564=Summary!$C$7,ROW(data!I$12:I$564)-ROW(data!$E$11)+1),ROWS(H$11:H275))))</f>
        <v/>
      </c>
      <c r="I275" s="34" t="str">
        <f t="array" ref="I275">IF(ROWS(I$11:I275)&gt;$E$7,"",INDEX(data!J$11:J$564,SMALL(IF(data!$E$12:$E$564=Summary!$C$7,ROW(data!J$12:J$564)-ROW(data!$E$11)+1),ROWS(I$11:I275))))</f>
        <v/>
      </c>
      <c r="J275" s="36" t="str">
        <f t="array" ref="J275">IF(ROWS(J$11:J275)&gt;$E$7,"",INDEX(data!K$11:K$564,SMALL(IF(data!$E$12:$E$564=Summary!$C$7,ROW(data!K$12:K$564)-ROW(data!$E$11)+1),ROWS(J$11:J275))))</f>
        <v/>
      </c>
      <c r="K275" s="38" t="str">
        <f t="array" ref="K275">IF(ROWS(K$11:K275)&gt;$E$7,"",INDEX(data!L$11:L$564,SMALL(IF(data!$E$12:$E$564=Summary!$C$7,ROW(data!L$12:L$564)-ROW(data!$E$11)+1),ROWS(K$11:K275))))</f>
        <v/>
      </c>
      <c r="L275" s="18"/>
    </row>
    <row r="276" spans="1:12" x14ac:dyDescent="0.2">
      <c r="A276" s="20" t="str">
        <f t="array" ref="A276">IF(ROWS(A$11:A276)&gt;$E$7,"",INDEX(data!A$11:A$564,SMALL(IF(data!$E$12:$E$564=Summary!$C$7,ROW(data!A$12:A$564)-ROW(data!$E$11)+1),ROWS(A$11:A276))))</f>
        <v/>
      </c>
      <c r="B276" s="20" t="str">
        <f t="array" ref="B276">IF(ROWS(B$11:B276)&gt;$E$7,"",INDEX(data!B$11:B$564,SMALL(IF(data!$E$12:$E$564=Summary!$C$7,ROW(data!B$12:B$564)-ROW(data!$E$11)+1),ROWS(B$11:B276))))</f>
        <v/>
      </c>
      <c r="C276" s="20" t="str">
        <f t="array" ref="C276">IF(ROWS(C$11:C276)&gt;$E$7,"",INDEX(data!C$11:C$564,SMALL(IF(data!$E$12:$E$564=Summary!$C$7,ROW(data!C$12:C$564)-ROW(data!$E$11)+1),ROWS(C$11:C276))))</f>
        <v/>
      </c>
      <c r="D276" s="32" t="str">
        <f t="array" ref="D276">IF(ROWS(D$11:D276)&gt;$E$7,"",INDEX(data!D$11:D$564,SMALL(IF(data!$E$12:$E$564=Summary!$C$7,ROW(data!D$12:D$564)-ROW(data!$E$11)+1),ROWS(D$11:D276))))</f>
        <v/>
      </c>
      <c r="E276" s="34" t="str">
        <f t="array" ref="E276">IF(ROWS(E$11:E276)&gt;$E$7,"",INDEX(data!F$11:F$564,SMALL(IF(data!$E$12:$E$564=Summary!$C$7,ROW(data!F$12:F$564)-ROW(data!$E$11)+1),ROWS(E$11:E276))))</f>
        <v/>
      </c>
      <c r="F276" s="34" t="str">
        <f t="array" ref="F276">IF(ROWS(F$11:F276)&gt;$E$7,"",INDEX(data!G$11:G$564,SMALL(IF(data!$E$12:$E$564=Summary!$C$7,ROW(data!G$12:G$564)-ROW(data!$E$11)+1),ROWS(F$11:F276))))</f>
        <v/>
      </c>
      <c r="G276" s="36" t="str">
        <f t="array" ref="G276">IF(ROWS(G$11:G276)&gt;$E$7,"",INDEX(data!H$11:H$564,SMALL(IF(data!$E$12:$E$564=Summary!$C$7,ROW(data!H$12:H$564)-ROW(data!$E$11)+1),ROWS(G$11:G276))))</f>
        <v/>
      </c>
      <c r="H276" s="34" t="str">
        <f t="array" ref="H276">IF(ROWS(H$11:H276)&gt;$E$7,"",INDEX(data!I$11:I$564,SMALL(IF(data!$E$12:$E$564=Summary!$C$7,ROW(data!I$12:I$564)-ROW(data!$E$11)+1),ROWS(H$11:H276))))</f>
        <v/>
      </c>
      <c r="I276" s="34" t="str">
        <f t="array" ref="I276">IF(ROWS(I$11:I276)&gt;$E$7,"",INDEX(data!J$11:J$564,SMALL(IF(data!$E$12:$E$564=Summary!$C$7,ROW(data!J$12:J$564)-ROW(data!$E$11)+1),ROWS(I$11:I276))))</f>
        <v/>
      </c>
      <c r="J276" s="36" t="str">
        <f t="array" ref="J276">IF(ROWS(J$11:J276)&gt;$E$7,"",INDEX(data!K$11:K$564,SMALL(IF(data!$E$12:$E$564=Summary!$C$7,ROW(data!K$12:K$564)-ROW(data!$E$11)+1),ROWS(J$11:J276))))</f>
        <v/>
      </c>
      <c r="K276" s="38" t="str">
        <f t="array" ref="K276">IF(ROWS(K$11:K276)&gt;$E$7,"",INDEX(data!L$11:L$564,SMALL(IF(data!$E$12:$E$564=Summary!$C$7,ROW(data!L$12:L$564)-ROW(data!$E$11)+1),ROWS(K$11:K276))))</f>
        <v/>
      </c>
      <c r="L276" s="18"/>
    </row>
    <row r="277" spans="1:12" x14ac:dyDescent="0.2">
      <c r="A277" s="20" t="str">
        <f t="array" ref="A277">IF(ROWS(A$11:A277)&gt;$E$7,"",INDEX(data!A$11:A$564,SMALL(IF(data!$E$12:$E$564=Summary!$C$7,ROW(data!A$12:A$564)-ROW(data!$E$11)+1),ROWS(A$11:A277))))</f>
        <v/>
      </c>
      <c r="B277" s="20" t="str">
        <f t="array" ref="B277">IF(ROWS(B$11:B277)&gt;$E$7,"",INDEX(data!B$11:B$564,SMALL(IF(data!$E$12:$E$564=Summary!$C$7,ROW(data!B$12:B$564)-ROW(data!$E$11)+1),ROWS(B$11:B277))))</f>
        <v/>
      </c>
      <c r="C277" s="20" t="str">
        <f t="array" ref="C277">IF(ROWS(C$11:C277)&gt;$E$7,"",INDEX(data!C$11:C$564,SMALL(IF(data!$E$12:$E$564=Summary!$C$7,ROW(data!C$12:C$564)-ROW(data!$E$11)+1),ROWS(C$11:C277))))</f>
        <v/>
      </c>
      <c r="D277" s="32" t="str">
        <f t="array" ref="D277">IF(ROWS(D$11:D277)&gt;$E$7,"",INDEX(data!D$11:D$564,SMALL(IF(data!$E$12:$E$564=Summary!$C$7,ROW(data!D$12:D$564)-ROW(data!$E$11)+1),ROWS(D$11:D277))))</f>
        <v/>
      </c>
      <c r="E277" s="34" t="str">
        <f t="array" ref="E277">IF(ROWS(E$11:E277)&gt;$E$7,"",INDEX(data!F$11:F$564,SMALL(IF(data!$E$12:$E$564=Summary!$C$7,ROW(data!F$12:F$564)-ROW(data!$E$11)+1),ROWS(E$11:E277))))</f>
        <v/>
      </c>
      <c r="F277" s="34" t="str">
        <f t="array" ref="F277">IF(ROWS(F$11:F277)&gt;$E$7,"",INDEX(data!G$11:G$564,SMALL(IF(data!$E$12:$E$564=Summary!$C$7,ROW(data!G$12:G$564)-ROW(data!$E$11)+1),ROWS(F$11:F277))))</f>
        <v/>
      </c>
      <c r="G277" s="36" t="str">
        <f t="array" ref="G277">IF(ROWS(G$11:G277)&gt;$E$7,"",INDEX(data!H$11:H$564,SMALL(IF(data!$E$12:$E$564=Summary!$C$7,ROW(data!H$12:H$564)-ROW(data!$E$11)+1),ROWS(G$11:G277))))</f>
        <v/>
      </c>
      <c r="H277" s="34" t="str">
        <f t="array" ref="H277">IF(ROWS(H$11:H277)&gt;$E$7,"",INDEX(data!I$11:I$564,SMALL(IF(data!$E$12:$E$564=Summary!$C$7,ROW(data!I$12:I$564)-ROW(data!$E$11)+1),ROWS(H$11:H277))))</f>
        <v/>
      </c>
      <c r="I277" s="34" t="str">
        <f t="array" ref="I277">IF(ROWS(I$11:I277)&gt;$E$7,"",INDEX(data!J$11:J$564,SMALL(IF(data!$E$12:$E$564=Summary!$C$7,ROW(data!J$12:J$564)-ROW(data!$E$11)+1),ROWS(I$11:I277))))</f>
        <v/>
      </c>
      <c r="J277" s="36" t="str">
        <f t="array" ref="J277">IF(ROWS(J$11:J277)&gt;$E$7,"",INDEX(data!K$11:K$564,SMALL(IF(data!$E$12:$E$564=Summary!$C$7,ROW(data!K$12:K$564)-ROW(data!$E$11)+1),ROWS(J$11:J277))))</f>
        <v/>
      </c>
      <c r="K277" s="38" t="str">
        <f t="array" ref="K277">IF(ROWS(K$11:K277)&gt;$E$7,"",INDEX(data!L$11:L$564,SMALL(IF(data!$E$12:$E$564=Summary!$C$7,ROW(data!L$12:L$564)-ROW(data!$E$11)+1),ROWS(K$11:K277))))</f>
        <v/>
      </c>
      <c r="L277" s="18"/>
    </row>
    <row r="278" spans="1:12" x14ac:dyDescent="0.2">
      <c r="A278" s="20" t="str">
        <f t="array" ref="A278">IF(ROWS(A$11:A278)&gt;$E$7,"",INDEX(data!A$11:A$564,SMALL(IF(data!$E$12:$E$564=Summary!$C$7,ROW(data!A$12:A$564)-ROW(data!$E$11)+1),ROWS(A$11:A278))))</f>
        <v/>
      </c>
      <c r="B278" s="20" t="str">
        <f t="array" ref="B278">IF(ROWS(B$11:B278)&gt;$E$7,"",INDEX(data!B$11:B$564,SMALL(IF(data!$E$12:$E$564=Summary!$C$7,ROW(data!B$12:B$564)-ROW(data!$E$11)+1),ROWS(B$11:B278))))</f>
        <v/>
      </c>
      <c r="C278" s="20" t="str">
        <f t="array" ref="C278">IF(ROWS(C$11:C278)&gt;$E$7,"",INDEX(data!C$11:C$564,SMALL(IF(data!$E$12:$E$564=Summary!$C$7,ROW(data!C$12:C$564)-ROW(data!$E$11)+1),ROWS(C$11:C278))))</f>
        <v/>
      </c>
      <c r="D278" s="32" t="str">
        <f t="array" ref="D278">IF(ROWS(D$11:D278)&gt;$E$7,"",INDEX(data!D$11:D$564,SMALL(IF(data!$E$12:$E$564=Summary!$C$7,ROW(data!D$12:D$564)-ROW(data!$E$11)+1),ROWS(D$11:D278))))</f>
        <v/>
      </c>
      <c r="E278" s="34" t="str">
        <f t="array" ref="E278">IF(ROWS(E$11:E278)&gt;$E$7,"",INDEX(data!F$11:F$564,SMALL(IF(data!$E$12:$E$564=Summary!$C$7,ROW(data!F$12:F$564)-ROW(data!$E$11)+1),ROWS(E$11:E278))))</f>
        <v/>
      </c>
      <c r="F278" s="34" t="str">
        <f t="array" ref="F278">IF(ROWS(F$11:F278)&gt;$E$7,"",INDEX(data!G$11:G$564,SMALL(IF(data!$E$12:$E$564=Summary!$C$7,ROW(data!G$12:G$564)-ROW(data!$E$11)+1),ROWS(F$11:F278))))</f>
        <v/>
      </c>
      <c r="G278" s="36" t="str">
        <f t="array" ref="G278">IF(ROWS(G$11:G278)&gt;$E$7,"",INDEX(data!H$11:H$564,SMALL(IF(data!$E$12:$E$564=Summary!$C$7,ROW(data!H$12:H$564)-ROW(data!$E$11)+1),ROWS(G$11:G278))))</f>
        <v/>
      </c>
      <c r="H278" s="34" t="str">
        <f t="array" ref="H278">IF(ROWS(H$11:H278)&gt;$E$7,"",INDEX(data!I$11:I$564,SMALL(IF(data!$E$12:$E$564=Summary!$C$7,ROW(data!I$12:I$564)-ROW(data!$E$11)+1),ROWS(H$11:H278))))</f>
        <v/>
      </c>
      <c r="I278" s="34" t="str">
        <f t="array" ref="I278">IF(ROWS(I$11:I278)&gt;$E$7,"",INDEX(data!J$11:J$564,SMALL(IF(data!$E$12:$E$564=Summary!$C$7,ROW(data!J$12:J$564)-ROW(data!$E$11)+1),ROWS(I$11:I278))))</f>
        <v/>
      </c>
      <c r="J278" s="36" t="str">
        <f t="array" ref="J278">IF(ROWS(J$11:J278)&gt;$E$7,"",INDEX(data!K$11:K$564,SMALL(IF(data!$E$12:$E$564=Summary!$C$7,ROW(data!K$12:K$564)-ROW(data!$E$11)+1),ROWS(J$11:J278))))</f>
        <v/>
      </c>
      <c r="K278" s="38" t="str">
        <f t="array" ref="K278">IF(ROWS(K$11:K278)&gt;$E$7,"",INDEX(data!L$11:L$564,SMALL(IF(data!$E$12:$E$564=Summary!$C$7,ROW(data!L$12:L$564)-ROW(data!$E$11)+1),ROWS(K$11:K278))))</f>
        <v/>
      </c>
      <c r="L278" s="18"/>
    </row>
    <row r="279" spans="1:12" x14ac:dyDescent="0.2">
      <c r="A279" s="20" t="str">
        <f t="array" ref="A279">IF(ROWS(A$11:A279)&gt;$E$7,"",INDEX(data!A$11:A$564,SMALL(IF(data!$E$12:$E$564=Summary!$C$7,ROW(data!A$12:A$564)-ROW(data!$E$11)+1),ROWS(A$11:A279))))</f>
        <v/>
      </c>
      <c r="B279" s="20" t="str">
        <f t="array" ref="B279">IF(ROWS(B$11:B279)&gt;$E$7,"",INDEX(data!B$11:B$564,SMALL(IF(data!$E$12:$E$564=Summary!$C$7,ROW(data!B$12:B$564)-ROW(data!$E$11)+1),ROWS(B$11:B279))))</f>
        <v/>
      </c>
      <c r="C279" s="20" t="str">
        <f t="array" ref="C279">IF(ROWS(C$11:C279)&gt;$E$7,"",INDEX(data!C$11:C$564,SMALL(IF(data!$E$12:$E$564=Summary!$C$7,ROW(data!C$12:C$564)-ROW(data!$E$11)+1),ROWS(C$11:C279))))</f>
        <v/>
      </c>
      <c r="D279" s="32" t="str">
        <f t="array" ref="D279">IF(ROWS(D$11:D279)&gt;$E$7,"",INDEX(data!D$11:D$564,SMALL(IF(data!$E$12:$E$564=Summary!$C$7,ROW(data!D$12:D$564)-ROW(data!$E$11)+1),ROWS(D$11:D279))))</f>
        <v/>
      </c>
      <c r="E279" s="34" t="str">
        <f t="array" ref="E279">IF(ROWS(E$11:E279)&gt;$E$7,"",INDEX(data!F$11:F$564,SMALL(IF(data!$E$12:$E$564=Summary!$C$7,ROW(data!F$12:F$564)-ROW(data!$E$11)+1),ROWS(E$11:E279))))</f>
        <v/>
      </c>
      <c r="F279" s="34" t="str">
        <f t="array" ref="F279">IF(ROWS(F$11:F279)&gt;$E$7,"",INDEX(data!G$11:G$564,SMALL(IF(data!$E$12:$E$564=Summary!$C$7,ROW(data!G$12:G$564)-ROW(data!$E$11)+1),ROWS(F$11:F279))))</f>
        <v/>
      </c>
      <c r="G279" s="36" t="str">
        <f t="array" ref="G279">IF(ROWS(G$11:G279)&gt;$E$7,"",INDEX(data!H$11:H$564,SMALL(IF(data!$E$12:$E$564=Summary!$C$7,ROW(data!H$12:H$564)-ROW(data!$E$11)+1),ROWS(G$11:G279))))</f>
        <v/>
      </c>
      <c r="H279" s="34" t="str">
        <f t="array" ref="H279">IF(ROWS(H$11:H279)&gt;$E$7,"",INDEX(data!I$11:I$564,SMALL(IF(data!$E$12:$E$564=Summary!$C$7,ROW(data!I$12:I$564)-ROW(data!$E$11)+1),ROWS(H$11:H279))))</f>
        <v/>
      </c>
      <c r="I279" s="34" t="str">
        <f t="array" ref="I279">IF(ROWS(I$11:I279)&gt;$E$7,"",INDEX(data!J$11:J$564,SMALL(IF(data!$E$12:$E$564=Summary!$C$7,ROW(data!J$12:J$564)-ROW(data!$E$11)+1),ROWS(I$11:I279))))</f>
        <v/>
      </c>
      <c r="J279" s="36" t="str">
        <f t="array" ref="J279">IF(ROWS(J$11:J279)&gt;$E$7,"",INDEX(data!K$11:K$564,SMALL(IF(data!$E$12:$E$564=Summary!$C$7,ROW(data!K$12:K$564)-ROW(data!$E$11)+1),ROWS(J$11:J279))))</f>
        <v/>
      </c>
      <c r="K279" s="38" t="str">
        <f t="array" ref="K279">IF(ROWS(K$11:K279)&gt;$E$7,"",INDEX(data!L$11:L$564,SMALL(IF(data!$E$12:$E$564=Summary!$C$7,ROW(data!L$12:L$564)-ROW(data!$E$11)+1),ROWS(K$11:K279))))</f>
        <v/>
      </c>
      <c r="L279" s="18"/>
    </row>
    <row r="280" spans="1:12" x14ac:dyDescent="0.2">
      <c r="A280" s="20" t="str">
        <f t="array" ref="A280">IF(ROWS(A$11:A280)&gt;$E$7,"",INDEX(data!A$11:A$564,SMALL(IF(data!$E$12:$E$564=Summary!$C$7,ROW(data!A$12:A$564)-ROW(data!$E$11)+1),ROWS(A$11:A280))))</f>
        <v/>
      </c>
      <c r="B280" s="20" t="str">
        <f t="array" ref="B280">IF(ROWS(B$11:B280)&gt;$E$7,"",INDEX(data!B$11:B$564,SMALL(IF(data!$E$12:$E$564=Summary!$C$7,ROW(data!B$12:B$564)-ROW(data!$E$11)+1),ROWS(B$11:B280))))</f>
        <v/>
      </c>
      <c r="C280" s="20" t="str">
        <f t="array" ref="C280">IF(ROWS(C$11:C280)&gt;$E$7,"",INDEX(data!C$11:C$564,SMALL(IF(data!$E$12:$E$564=Summary!$C$7,ROW(data!C$12:C$564)-ROW(data!$E$11)+1),ROWS(C$11:C280))))</f>
        <v/>
      </c>
      <c r="D280" s="32" t="str">
        <f t="array" ref="D280">IF(ROWS(D$11:D280)&gt;$E$7,"",INDEX(data!D$11:D$564,SMALL(IF(data!$E$12:$E$564=Summary!$C$7,ROW(data!D$12:D$564)-ROW(data!$E$11)+1),ROWS(D$11:D280))))</f>
        <v/>
      </c>
      <c r="E280" s="34" t="str">
        <f t="array" ref="E280">IF(ROWS(E$11:E280)&gt;$E$7,"",INDEX(data!F$11:F$564,SMALL(IF(data!$E$12:$E$564=Summary!$C$7,ROW(data!F$12:F$564)-ROW(data!$E$11)+1),ROWS(E$11:E280))))</f>
        <v/>
      </c>
      <c r="F280" s="34" t="str">
        <f t="array" ref="F280">IF(ROWS(F$11:F280)&gt;$E$7,"",INDEX(data!G$11:G$564,SMALL(IF(data!$E$12:$E$564=Summary!$C$7,ROW(data!G$12:G$564)-ROW(data!$E$11)+1),ROWS(F$11:F280))))</f>
        <v/>
      </c>
      <c r="G280" s="36" t="str">
        <f t="array" ref="G280">IF(ROWS(G$11:G280)&gt;$E$7,"",INDEX(data!H$11:H$564,SMALL(IF(data!$E$12:$E$564=Summary!$C$7,ROW(data!H$12:H$564)-ROW(data!$E$11)+1),ROWS(G$11:G280))))</f>
        <v/>
      </c>
      <c r="H280" s="34" t="str">
        <f t="array" ref="H280">IF(ROWS(H$11:H280)&gt;$E$7,"",INDEX(data!I$11:I$564,SMALL(IF(data!$E$12:$E$564=Summary!$C$7,ROW(data!I$12:I$564)-ROW(data!$E$11)+1),ROWS(H$11:H280))))</f>
        <v/>
      </c>
      <c r="I280" s="34" t="str">
        <f t="array" ref="I280">IF(ROWS(I$11:I280)&gt;$E$7,"",INDEX(data!J$11:J$564,SMALL(IF(data!$E$12:$E$564=Summary!$C$7,ROW(data!J$12:J$564)-ROW(data!$E$11)+1),ROWS(I$11:I280))))</f>
        <v/>
      </c>
      <c r="J280" s="36" t="str">
        <f t="array" ref="J280">IF(ROWS(J$11:J280)&gt;$E$7,"",INDEX(data!K$11:K$564,SMALL(IF(data!$E$12:$E$564=Summary!$C$7,ROW(data!K$12:K$564)-ROW(data!$E$11)+1),ROWS(J$11:J280))))</f>
        <v/>
      </c>
      <c r="K280" s="38" t="str">
        <f t="array" ref="K280">IF(ROWS(K$11:K280)&gt;$E$7,"",INDEX(data!L$11:L$564,SMALL(IF(data!$E$12:$E$564=Summary!$C$7,ROW(data!L$12:L$564)-ROW(data!$E$11)+1),ROWS(K$11:K280))))</f>
        <v/>
      </c>
      <c r="L280" s="18"/>
    </row>
    <row r="281" spans="1:12" x14ac:dyDescent="0.2">
      <c r="A281" s="20" t="str">
        <f t="array" ref="A281">IF(ROWS(A$11:A281)&gt;$E$7,"",INDEX(data!A$11:A$564,SMALL(IF(data!$E$12:$E$564=Summary!$C$7,ROW(data!A$12:A$564)-ROW(data!$E$11)+1),ROWS(A$11:A281))))</f>
        <v/>
      </c>
      <c r="B281" s="20" t="str">
        <f t="array" ref="B281">IF(ROWS(B$11:B281)&gt;$E$7,"",INDEX(data!B$11:B$564,SMALL(IF(data!$E$12:$E$564=Summary!$C$7,ROW(data!B$12:B$564)-ROW(data!$E$11)+1),ROWS(B$11:B281))))</f>
        <v/>
      </c>
      <c r="C281" s="20" t="str">
        <f t="array" ref="C281">IF(ROWS(C$11:C281)&gt;$E$7,"",INDEX(data!C$11:C$564,SMALL(IF(data!$E$12:$E$564=Summary!$C$7,ROW(data!C$12:C$564)-ROW(data!$E$11)+1),ROWS(C$11:C281))))</f>
        <v/>
      </c>
      <c r="D281" s="32" t="str">
        <f t="array" ref="D281">IF(ROWS(D$11:D281)&gt;$E$7,"",INDEX(data!D$11:D$564,SMALL(IF(data!$E$12:$E$564=Summary!$C$7,ROW(data!D$12:D$564)-ROW(data!$E$11)+1),ROWS(D$11:D281))))</f>
        <v/>
      </c>
      <c r="E281" s="34" t="str">
        <f t="array" ref="E281">IF(ROWS(E$11:E281)&gt;$E$7,"",INDEX(data!F$11:F$564,SMALL(IF(data!$E$12:$E$564=Summary!$C$7,ROW(data!F$12:F$564)-ROW(data!$E$11)+1),ROWS(E$11:E281))))</f>
        <v/>
      </c>
      <c r="F281" s="34" t="str">
        <f t="array" ref="F281">IF(ROWS(F$11:F281)&gt;$E$7,"",INDEX(data!G$11:G$564,SMALL(IF(data!$E$12:$E$564=Summary!$C$7,ROW(data!G$12:G$564)-ROW(data!$E$11)+1),ROWS(F$11:F281))))</f>
        <v/>
      </c>
      <c r="G281" s="36" t="str">
        <f t="array" ref="G281">IF(ROWS(G$11:G281)&gt;$E$7,"",INDEX(data!H$11:H$564,SMALL(IF(data!$E$12:$E$564=Summary!$C$7,ROW(data!H$12:H$564)-ROW(data!$E$11)+1),ROWS(G$11:G281))))</f>
        <v/>
      </c>
      <c r="H281" s="34" t="str">
        <f t="array" ref="H281">IF(ROWS(H$11:H281)&gt;$E$7,"",INDEX(data!I$11:I$564,SMALL(IF(data!$E$12:$E$564=Summary!$C$7,ROW(data!I$12:I$564)-ROW(data!$E$11)+1),ROWS(H$11:H281))))</f>
        <v/>
      </c>
      <c r="I281" s="34" t="str">
        <f t="array" ref="I281">IF(ROWS(I$11:I281)&gt;$E$7,"",INDEX(data!J$11:J$564,SMALL(IF(data!$E$12:$E$564=Summary!$C$7,ROW(data!J$12:J$564)-ROW(data!$E$11)+1),ROWS(I$11:I281))))</f>
        <v/>
      </c>
      <c r="J281" s="36" t="str">
        <f t="array" ref="J281">IF(ROWS(J$11:J281)&gt;$E$7,"",INDEX(data!K$11:K$564,SMALL(IF(data!$E$12:$E$564=Summary!$C$7,ROW(data!K$12:K$564)-ROW(data!$E$11)+1),ROWS(J$11:J281))))</f>
        <v/>
      </c>
      <c r="K281" s="38" t="str">
        <f t="array" ref="K281">IF(ROWS(K$11:K281)&gt;$E$7,"",INDEX(data!L$11:L$564,SMALL(IF(data!$E$12:$E$564=Summary!$C$7,ROW(data!L$12:L$564)-ROW(data!$E$11)+1),ROWS(K$11:K281))))</f>
        <v/>
      </c>
      <c r="L281" s="18"/>
    </row>
    <row r="282" spans="1:12" x14ac:dyDescent="0.2">
      <c r="A282" s="20" t="str">
        <f t="array" ref="A282">IF(ROWS(A$11:A282)&gt;$E$7,"",INDEX(data!A$11:A$564,SMALL(IF(data!$E$12:$E$564=Summary!$C$7,ROW(data!A$12:A$564)-ROW(data!$E$11)+1),ROWS(A$11:A282))))</f>
        <v/>
      </c>
      <c r="B282" s="20" t="str">
        <f t="array" ref="B282">IF(ROWS(B$11:B282)&gt;$E$7,"",INDEX(data!B$11:B$564,SMALL(IF(data!$E$12:$E$564=Summary!$C$7,ROW(data!B$12:B$564)-ROW(data!$E$11)+1),ROWS(B$11:B282))))</f>
        <v/>
      </c>
      <c r="C282" s="20" t="str">
        <f t="array" ref="C282">IF(ROWS(C$11:C282)&gt;$E$7,"",INDEX(data!C$11:C$564,SMALL(IF(data!$E$12:$E$564=Summary!$C$7,ROW(data!C$12:C$564)-ROW(data!$E$11)+1),ROWS(C$11:C282))))</f>
        <v/>
      </c>
      <c r="D282" s="32" t="str">
        <f t="array" ref="D282">IF(ROWS(D$11:D282)&gt;$E$7,"",INDEX(data!D$11:D$564,SMALL(IF(data!$E$12:$E$564=Summary!$C$7,ROW(data!D$12:D$564)-ROW(data!$E$11)+1),ROWS(D$11:D282))))</f>
        <v/>
      </c>
      <c r="E282" s="34" t="str">
        <f t="array" ref="E282">IF(ROWS(E$11:E282)&gt;$E$7,"",INDEX(data!F$11:F$564,SMALL(IF(data!$E$12:$E$564=Summary!$C$7,ROW(data!F$12:F$564)-ROW(data!$E$11)+1),ROWS(E$11:E282))))</f>
        <v/>
      </c>
      <c r="F282" s="34" t="str">
        <f t="array" ref="F282">IF(ROWS(F$11:F282)&gt;$E$7,"",INDEX(data!G$11:G$564,SMALL(IF(data!$E$12:$E$564=Summary!$C$7,ROW(data!G$12:G$564)-ROW(data!$E$11)+1),ROWS(F$11:F282))))</f>
        <v/>
      </c>
      <c r="G282" s="36" t="str">
        <f t="array" ref="G282">IF(ROWS(G$11:G282)&gt;$E$7,"",INDEX(data!H$11:H$564,SMALL(IF(data!$E$12:$E$564=Summary!$C$7,ROW(data!H$12:H$564)-ROW(data!$E$11)+1),ROWS(G$11:G282))))</f>
        <v/>
      </c>
      <c r="H282" s="34" t="str">
        <f t="array" ref="H282">IF(ROWS(H$11:H282)&gt;$E$7,"",INDEX(data!I$11:I$564,SMALL(IF(data!$E$12:$E$564=Summary!$C$7,ROW(data!I$12:I$564)-ROW(data!$E$11)+1),ROWS(H$11:H282))))</f>
        <v/>
      </c>
      <c r="I282" s="34" t="str">
        <f t="array" ref="I282">IF(ROWS(I$11:I282)&gt;$E$7,"",INDEX(data!J$11:J$564,SMALL(IF(data!$E$12:$E$564=Summary!$C$7,ROW(data!J$12:J$564)-ROW(data!$E$11)+1),ROWS(I$11:I282))))</f>
        <v/>
      </c>
      <c r="J282" s="36" t="str">
        <f t="array" ref="J282">IF(ROWS(J$11:J282)&gt;$E$7,"",INDEX(data!K$11:K$564,SMALL(IF(data!$E$12:$E$564=Summary!$C$7,ROW(data!K$12:K$564)-ROW(data!$E$11)+1),ROWS(J$11:J282))))</f>
        <v/>
      </c>
      <c r="K282" s="38" t="str">
        <f t="array" ref="K282">IF(ROWS(K$11:K282)&gt;$E$7,"",INDEX(data!L$11:L$564,SMALL(IF(data!$E$12:$E$564=Summary!$C$7,ROW(data!L$12:L$564)-ROW(data!$E$11)+1),ROWS(K$11:K282))))</f>
        <v/>
      </c>
      <c r="L282" s="18"/>
    </row>
    <row r="283" spans="1:12" x14ac:dyDescent="0.2">
      <c r="A283" s="20" t="str">
        <f t="array" ref="A283">IF(ROWS(A$11:A283)&gt;$E$7,"",INDEX(data!A$11:A$564,SMALL(IF(data!$E$12:$E$564=Summary!$C$7,ROW(data!A$12:A$564)-ROW(data!$E$11)+1),ROWS(A$11:A283))))</f>
        <v/>
      </c>
      <c r="B283" s="20" t="str">
        <f t="array" ref="B283">IF(ROWS(B$11:B283)&gt;$E$7,"",INDEX(data!B$11:B$564,SMALL(IF(data!$E$12:$E$564=Summary!$C$7,ROW(data!B$12:B$564)-ROW(data!$E$11)+1),ROWS(B$11:B283))))</f>
        <v/>
      </c>
      <c r="C283" s="20" t="str">
        <f t="array" ref="C283">IF(ROWS(C$11:C283)&gt;$E$7,"",INDEX(data!C$11:C$564,SMALL(IF(data!$E$12:$E$564=Summary!$C$7,ROW(data!C$12:C$564)-ROW(data!$E$11)+1),ROWS(C$11:C283))))</f>
        <v/>
      </c>
      <c r="D283" s="32" t="str">
        <f t="array" ref="D283">IF(ROWS(D$11:D283)&gt;$E$7,"",INDEX(data!D$11:D$564,SMALL(IF(data!$E$12:$E$564=Summary!$C$7,ROW(data!D$12:D$564)-ROW(data!$E$11)+1),ROWS(D$11:D283))))</f>
        <v/>
      </c>
      <c r="E283" s="34" t="str">
        <f t="array" ref="E283">IF(ROWS(E$11:E283)&gt;$E$7,"",INDEX(data!F$11:F$564,SMALL(IF(data!$E$12:$E$564=Summary!$C$7,ROW(data!F$12:F$564)-ROW(data!$E$11)+1),ROWS(E$11:E283))))</f>
        <v/>
      </c>
      <c r="F283" s="34" t="str">
        <f t="array" ref="F283">IF(ROWS(F$11:F283)&gt;$E$7,"",INDEX(data!G$11:G$564,SMALL(IF(data!$E$12:$E$564=Summary!$C$7,ROW(data!G$12:G$564)-ROW(data!$E$11)+1),ROWS(F$11:F283))))</f>
        <v/>
      </c>
      <c r="G283" s="36" t="str">
        <f t="array" ref="G283">IF(ROWS(G$11:G283)&gt;$E$7,"",INDEX(data!H$11:H$564,SMALL(IF(data!$E$12:$E$564=Summary!$C$7,ROW(data!H$12:H$564)-ROW(data!$E$11)+1),ROWS(G$11:G283))))</f>
        <v/>
      </c>
      <c r="H283" s="34" t="str">
        <f t="array" ref="H283">IF(ROWS(H$11:H283)&gt;$E$7,"",INDEX(data!I$11:I$564,SMALL(IF(data!$E$12:$E$564=Summary!$C$7,ROW(data!I$12:I$564)-ROW(data!$E$11)+1),ROWS(H$11:H283))))</f>
        <v/>
      </c>
      <c r="I283" s="34" t="str">
        <f t="array" ref="I283">IF(ROWS(I$11:I283)&gt;$E$7,"",INDEX(data!J$11:J$564,SMALL(IF(data!$E$12:$E$564=Summary!$C$7,ROW(data!J$12:J$564)-ROW(data!$E$11)+1),ROWS(I$11:I283))))</f>
        <v/>
      </c>
      <c r="J283" s="36" t="str">
        <f t="array" ref="J283">IF(ROWS(J$11:J283)&gt;$E$7,"",INDEX(data!K$11:K$564,SMALL(IF(data!$E$12:$E$564=Summary!$C$7,ROW(data!K$12:K$564)-ROW(data!$E$11)+1),ROWS(J$11:J283))))</f>
        <v/>
      </c>
      <c r="K283" s="38" t="str">
        <f t="array" ref="K283">IF(ROWS(K$11:K283)&gt;$E$7,"",INDEX(data!L$11:L$564,SMALL(IF(data!$E$12:$E$564=Summary!$C$7,ROW(data!L$12:L$564)-ROW(data!$E$11)+1),ROWS(K$11:K283))))</f>
        <v/>
      </c>
      <c r="L283" s="18"/>
    </row>
    <row r="284" spans="1:12" x14ac:dyDescent="0.2">
      <c r="A284" s="20" t="str">
        <f t="array" ref="A284">IF(ROWS(A$11:A284)&gt;$E$7,"",INDEX(data!A$11:A$564,SMALL(IF(data!$E$12:$E$564=Summary!$C$7,ROW(data!A$12:A$564)-ROW(data!$E$11)+1),ROWS(A$11:A284))))</f>
        <v/>
      </c>
      <c r="B284" s="20" t="str">
        <f t="array" ref="B284">IF(ROWS(B$11:B284)&gt;$E$7,"",INDEX(data!B$11:B$564,SMALL(IF(data!$E$12:$E$564=Summary!$C$7,ROW(data!B$12:B$564)-ROW(data!$E$11)+1),ROWS(B$11:B284))))</f>
        <v/>
      </c>
      <c r="C284" s="20" t="str">
        <f t="array" ref="C284">IF(ROWS(C$11:C284)&gt;$E$7,"",INDEX(data!C$11:C$564,SMALL(IF(data!$E$12:$E$564=Summary!$C$7,ROW(data!C$12:C$564)-ROW(data!$E$11)+1),ROWS(C$11:C284))))</f>
        <v/>
      </c>
      <c r="D284" s="32" t="str">
        <f t="array" ref="D284">IF(ROWS(D$11:D284)&gt;$E$7,"",INDEX(data!D$11:D$564,SMALL(IF(data!$E$12:$E$564=Summary!$C$7,ROW(data!D$12:D$564)-ROW(data!$E$11)+1),ROWS(D$11:D284))))</f>
        <v/>
      </c>
      <c r="E284" s="34" t="str">
        <f t="array" ref="E284">IF(ROWS(E$11:E284)&gt;$E$7,"",INDEX(data!F$11:F$564,SMALL(IF(data!$E$12:$E$564=Summary!$C$7,ROW(data!F$12:F$564)-ROW(data!$E$11)+1),ROWS(E$11:E284))))</f>
        <v/>
      </c>
      <c r="F284" s="34" t="str">
        <f t="array" ref="F284">IF(ROWS(F$11:F284)&gt;$E$7,"",INDEX(data!G$11:G$564,SMALL(IF(data!$E$12:$E$564=Summary!$C$7,ROW(data!G$12:G$564)-ROW(data!$E$11)+1),ROWS(F$11:F284))))</f>
        <v/>
      </c>
      <c r="G284" s="36" t="str">
        <f t="array" ref="G284">IF(ROWS(G$11:G284)&gt;$E$7,"",INDEX(data!H$11:H$564,SMALL(IF(data!$E$12:$E$564=Summary!$C$7,ROW(data!H$12:H$564)-ROW(data!$E$11)+1),ROWS(G$11:G284))))</f>
        <v/>
      </c>
      <c r="H284" s="34" t="str">
        <f t="array" ref="H284">IF(ROWS(H$11:H284)&gt;$E$7,"",INDEX(data!I$11:I$564,SMALL(IF(data!$E$12:$E$564=Summary!$C$7,ROW(data!I$12:I$564)-ROW(data!$E$11)+1),ROWS(H$11:H284))))</f>
        <v/>
      </c>
      <c r="I284" s="34" t="str">
        <f t="array" ref="I284">IF(ROWS(I$11:I284)&gt;$E$7,"",INDEX(data!J$11:J$564,SMALL(IF(data!$E$12:$E$564=Summary!$C$7,ROW(data!J$12:J$564)-ROW(data!$E$11)+1),ROWS(I$11:I284))))</f>
        <v/>
      </c>
      <c r="J284" s="36" t="str">
        <f t="array" ref="J284">IF(ROWS(J$11:J284)&gt;$E$7,"",INDEX(data!K$11:K$564,SMALL(IF(data!$E$12:$E$564=Summary!$C$7,ROW(data!K$12:K$564)-ROW(data!$E$11)+1),ROWS(J$11:J284))))</f>
        <v/>
      </c>
      <c r="K284" s="38" t="str">
        <f t="array" ref="K284">IF(ROWS(K$11:K284)&gt;$E$7,"",INDEX(data!L$11:L$564,SMALL(IF(data!$E$12:$E$564=Summary!$C$7,ROW(data!L$12:L$564)-ROW(data!$E$11)+1),ROWS(K$11:K284))))</f>
        <v/>
      </c>
      <c r="L284" s="18"/>
    </row>
    <row r="285" spans="1:12" x14ac:dyDescent="0.2">
      <c r="A285" s="20" t="str">
        <f t="array" ref="A285">IF(ROWS(A$11:A285)&gt;$E$7,"",INDEX(data!A$11:A$564,SMALL(IF(data!$E$12:$E$564=Summary!$C$7,ROW(data!A$12:A$564)-ROW(data!$E$11)+1),ROWS(A$11:A285))))</f>
        <v/>
      </c>
      <c r="B285" s="20" t="str">
        <f t="array" ref="B285">IF(ROWS(B$11:B285)&gt;$E$7,"",INDEX(data!B$11:B$564,SMALL(IF(data!$E$12:$E$564=Summary!$C$7,ROW(data!B$12:B$564)-ROW(data!$E$11)+1),ROWS(B$11:B285))))</f>
        <v/>
      </c>
      <c r="C285" s="20" t="str">
        <f t="array" ref="C285">IF(ROWS(C$11:C285)&gt;$E$7,"",INDEX(data!C$11:C$564,SMALL(IF(data!$E$12:$E$564=Summary!$C$7,ROW(data!C$12:C$564)-ROW(data!$E$11)+1),ROWS(C$11:C285))))</f>
        <v/>
      </c>
      <c r="D285" s="32" t="str">
        <f t="array" ref="D285">IF(ROWS(D$11:D285)&gt;$E$7,"",INDEX(data!D$11:D$564,SMALL(IF(data!$E$12:$E$564=Summary!$C$7,ROW(data!D$12:D$564)-ROW(data!$E$11)+1),ROWS(D$11:D285))))</f>
        <v/>
      </c>
      <c r="E285" s="34" t="str">
        <f t="array" ref="E285">IF(ROWS(E$11:E285)&gt;$E$7,"",INDEX(data!F$11:F$564,SMALL(IF(data!$E$12:$E$564=Summary!$C$7,ROW(data!F$12:F$564)-ROW(data!$E$11)+1),ROWS(E$11:E285))))</f>
        <v/>
      </c>
      <c r="F285" s="34" t="str">
        <f t="array" ref="F285">IF(ROWS(F$11:F285)&gt;$E$7,"",INDEX(data!G$11:G$564,SMALL(IF(data!$E$12:$E$564=Summary!$C$7,ROW(data!G$12:G$564)-ROW(data!$E$11)+1),ROWS(F$11:F285))))</f>
        <v/>
      </c>
      <c r="G285" s="36" t="str">
        <f t="array" ref="G285">IF(ROWS(G$11:G285)&gt;$E$7,"",INDEX(data!H$11:H$564,SMALL(IF(data!$E$12:$E$564=Summary!$C$7,ROW(data!H$12:H$564)-ROW(data!$E$11)+1),ROWS(G$11:G285))))</f>
        <v/>
      </c>
      <c r="H285" s="34" t="str">
        <f t="array" ref="H285">IF(ROWS(H$11:H285)&gt;$E$7,"",INDEX(data!I$11:I$564,SMALL(IF(data!$E$12:$E$564=Summary!$C$7,ROW(data!I$12:I$564)-ROW(data!$E$11)+1),ROWS(H$11:H285))))</f>
        <v/>
      </c>
      <c r="I285" s="34" t="str">
        <f t="array" ref="I285">IF(ROWS(I$11:I285)&gt;$E$7,"",INDEX(data!J$11:J$564,SMALL(IF(data!$E$12:$E$564=Summary!$C$7,ROW(data!J$12:J$564)-ROW(data!$E$11)+1),ROWS(I$11:I285))))</f>
        <v/>
      </c>
      <c r="J285" s="36" t="str">
        <f t="array" ref="J285">IF(ROWS(J$11:J285)&gt;$E$7,"",INDEX(data!K$11:K$564,SMALL(IF(data!$E$12:$E$564=Summary!$C$7,ROW(data!K$12:K$564)-ROW(data!$E$11)+1),ROWS(J$11:J285))))</f>
        <v/>
      </c>
      <c r="K285" s="38" t="str">
        <f t="array" ref="K285">IF(ROWS(K$11:K285)&gt;$E$7,"",INDEX(data!L$11:L$564,SMALL(IF(data!$E$12:$E$564=Summary!$C$7,ROW(data!L$12:L$564)-ROW(data!$E$11)+1),ROWS(K$11:K285))))</f>
        <v/>
      </c>
      <c r="L285" s="18"/>
    </row>
    <row r="286" spans="1:12" x14ac:dyDescent="0.2">
      <c r="A286" s="20" t="str">
        <f t="array" ref="A286">IF(ROWS(A$11:A286)&gt;$E$7,"",INDEX(data!A$11:A$564,SMALL(IF(data!$E$12:$E$564=Summary!$C$7,ROW(data!A$12:A$564)-ROW(data!$E$11)+1),ROWS(A$11:A286))))</f>
        <v/>
      </c>
      <c r="B286" s="20" t="str">
        <f t="array" ref="B286">IF(ROWS(B$11:B286)&gt;$E$7,"",INDEX(data!B$11:B$564,SMALL(IF(data!$E$12:$E$564=Summary!$C$7,ROW(data!B$12:B$564)-ROW(data!$E$11)+1),ROWS(B$11:B286))))</f>
        <v/>
      </c>
      <c r="C286" s="20" t="str">
        <f t="array" ref="C286">IF(ROWS(C$11:C286)&gt;$E$7,"",INDEX(data!C$11:C$564,SMALL(IF(data!$E$12:$E$564=Summary!$C$7,ROW(data!C$12:C$564)-ROW(data!$E$11)+1),ROWS(C$11:C286))))</f>
        <v/>
      </c>
      <c r="D286" s="32" t="str">
        <f t="array" ref="D286">IF(ROWS(D$11:D286)&gt;$E$7,"",INDEX(data!D$11:D$564,SMALL(IF(data!$E$12:$E$564=Summary!$C$7,ROW(data!D$12:D$564)-ROW(data!$E$11)+1),ROWS(D$11:D286))))</f>
        <v/>
      </c>
      <c r="E286" s="34" t="str">
        <f t="array" ref="E286">IF(ROWS(E$11:E286)&gt;$E$7,"",INDEX(data!F$11:F$564,SMALL(IF(data!$E$12:$E$564=Summary!$C$7,ROW(data!F$12:F$564)-ROW(data!$E$11)+1),ROWS(E$11:E286))))</f>
        <v/>
      </c>
      <c r="F286" s="34" t="str">
        <f t="array" ref="F286">IF(ROWS(F$11:F286)&gt;$E$7,"",INDEX(data!G$11:G$564,SMALL(IF(data!$E$12:$E$564=Summary!$C$7,ROW(data!G$12:G$564)-ROW(data!$E$11)+1),ROWS(F$11:F286))))</f>
        <v/>
      </c>
      <c r="G286" s="36" t="str">
        <f t="array" ref="G286">IF(ROWS(G$11:G286)&gt;$E$7,"",INDEX(data!H$11:H$564,SMALL(IF(data!$E$12:$E$564=Summary!$C$7,ROW(data!H$12:H$564)-ROW(data!$E$11)+1),ROWS(G$11:G286))))</f>
        <v/>
      </c>
      <c r="H286" s="34" t="str">
        <f t="array" ref="H286">IF(ROWS(H$11:H286)&gt;$E$7,"",INDEX(data!I$11:I$564,SMALL(IF(data!$E$12:$E$564=Summary!$C$7,ROW(data!I$12:I$564)-ROW(data!$E$11)+1),ROWS(H$11:H286))))</f>
        <v/>
      </c>
      <c r="I286" s="34" t="str">
        <f t="array" ref="I286">IF(ROWS(I$11:I286)&gt;$E$7,"",INDEX(data!J$11:J$564,SMALL(IF(data!$E$12:$E$564=Summary!$C$7,ROW(data!J$12:J$564)-ROW(data!$E$11)+1),ROWS(I$11:I286))))</f>
        <v/>
      </c>
      <c r="J286" s="36" t="str">
        <f t="array" ref="J286">IF(ROWS(J$11:J286)&gt;$E$7,"",INDEX(data!K$11:K$564,SMALL(IF(data!$E$12:$E$564=Summary!$C$7,ROW(data!K$12:K$564)-ROW(data!$E$11)+1),ROWS(J$11:J286))))</f>
        <v/>
      </c>
      <c r="K286" s="38" t="str">
        <f t="array" ref="K286">IF(ROWS(K$11:K286)&gt;$E$7,"",INDEX(data!L$11:L$564,SMALL(IF(data!$E$12:$E$564=Summary!$C$7,ROW(data!L$12:L$564)-ROW(data!$E$11)+1),ROWS(K$11:K286))))</f>
        <v/>
      </c>
      <c r="L286" s="18"/>
    </row>
    <row r="287" spans="1:12" x14ac:dyDescent="0.2">
      <c r="A287" s="20" t="str">
        <f t="array" ref="A287">IF(ROWS(A$11:A287)&gt;$E$7,"",INDEX(data!A$11:A$564,SMALL(IF(data!$E$12:$E$564=Summary!$C$7,ROW(data!A$12:A$564)-ROW(data!$E$11)+1),ROWS(A$11:A287))))</f>
        <v/>
      </c>
      <c r="B287" s="20" t="str">
        <f t="array" ref="B287">IF(ROWS(B$11:B287)&gt;$E$7,"",INDEX(data!B$11:B$564,SMALL(IF(data!$E$12:$E$564=Summary!$C$7,ROW(data!B$12:B$564)-ROW(data!$E$11)+1),ROWS(B$11:B287))))</f>
        <v/>
      </c>
      <c r="C287" s="20" t="str">
        <f t="array" ref="C287">IF(ROWS(C$11:C287)&gt;$E$7,"",INDEX(data!C$11:C$564,SMALL(IF(data!$E$12:$E$564=Summary!$C$7,ROW(data!C$12:C$564)-ROW(data!$E$11)+1),ROWS(C$11:C287))))</f>
        <v/>
      </c>
      <c r="D287" s="32" t="str">
        <f t="array" ref="D287">IF(ROWS(D$11:D287)&gt;$E$7,"",INDEX(data!D$11:D$564,SMALL(IF(data!$E$12:$E$564=Summary!$C$7,ROW(data!D$12:D$564)-ROW(data!$E$11)+1),ROWS(D$11:D287))))</f>
        <v/>
      </c>
      <c r="E287" s="34" t="str">
        <f t="array" ref="E287">IF(ROWS(E$11:E287)&gt;$E$7,"",INDEX(data!F$11:F$564,SMALL(IF(data!$E$12:$E$564=Summary!$C$7,ROW(data!F$12:F$564)-ROW(data!$E$11)+1),ROWS(E$11:E287))))</f>
        <v/>
      </c>
      <c r="F287" s="34" t="str">
        <f t="array" ref="F287">IF(ROWS(F$11:F287)&gt;$E$7,"",INDEX(data!G$11:G$564,SMALL(IF(data!$E$12:$E$564=Summary!$C$7,ROW(data!G$12:G$564)-ROW(data!$E$11)+1),ROWS(F$11:F287))))</f>
        <v/>
      </c>
      <c r="G287" s="36" t="str">
        <f t="array" ref="G287">IF(ROWS(G$11:G287)&gt;$E$7,"",INDEX(data!H$11:H$564,SMALL(IF(data!$E$12:$E$564=Summary!$C$7,ROW(data!H$12:H$564)-ROW(data!$E$11)+1),ROWS(G$11:G287))))</f>
        <v/>
      </c>
      <c r="H287" s="34" t="str">
        <f t="array" ref="H287">IF(ROWS(H$11:H287)&gt;$E$7,"",INDEX(data!I$11:I$564,SMALL(IF(data!$E$12:$E$564=Summary!$C$7,ROW(data!I$12:I$564)-ROW(data!$E$11)+1),ROWS(H$11:H287))))</f>
        <v/>
      </c>
      <c r="I287" s="34" t="str">
        <f t="array" ref="I287">IF(ROWS(I$11:I287)&gt;$E$7,"",INDEX(data!J$11:J$564,SMALL(IF(data!$E$12:$E$564=Summary!$C$7,ROW(data!J$12:J$564)-ROW(data!$E$11)+1),ROWS(I$11:I287))))</f>
        <v/>
      </c>
      <c r="J287" s="36" t="str">
        <f t="array" ref="J287">IF(ROWS(J$11:J287)&gt;$E$7,"",INDEX(data!K$11:K$564,SMALL(IF(data!$E$12:$E$564=Summary!$C$7,ROW(data!K$12:K$564)-ROW(data!$E$11)+1),ROWS(J$11:J287))))</f>
        <v/>
      </c>
      <c r="K287" s="38" t="str">
        <f t="array" ref="K287">IF(ROWS(K$11:K287)&gt;$E$7,"",INDEX(data!L$11:L$564,SMALL(IF(data!$E$12:$E$564=Summary!$C$7,ROW(data!L$12:L$564)-ROW(data!$E$11)+1),ROWS(K$11:K287))))</f>
        <v/>
      </c>
      <c r="L287" s="18"/>
    </row>
    <row r="288" spans="1:12" x14ac:dyDescent="0.2">
      <c r="A288" s="20" t="str">
        <f t="array" ref="A288">IF(ROWS(A$11:A288)&gt;$E$7,"",INDEX(data!A$11:A$564,SMALL(IF(data!$E$12:$E$564=Summary!$C$7,ROW(data!A$12:A$564)-ROW(data!$E$11)+1),ROWS(A$11:A288))))</f>
        <v/>
      </c>
      <c r="B288" s="20" t="str">
        <f t="array" ref="B288">IF(ROWS(B$11:B288)&gt;$E$7,"",INDEX(data!B$11:B$564,SMALL(IF(data!$E$12:$E$564=Summary!$C$7,ROW(data!B$12:B$564)-ROW(data!$E$11)+1),ROWS(B$11:B288))))</f>
        <v/>
      </c>
      <c r="C288" s="20" t="str">
        <f t="array" ref="C288">IF(ROWS(C$11:C288)&gt;$E$7,"",INDEX(data!C$11:C$564,SMALL(IF(data!$E$12:$E$564=Summary!$C$7,ROW(data!C$12:C$564)-ROW(data!$E$11)+1),ROWS(C$11:C288))))</f>
        <v/>
      </c>
      <c r="D288" s="32" t="str">
        <f t="array" ref="D288">IF(ROWS(D$11:D288)&gt;$E$7,"",INDEX(data!D$11:D$564,SMALL(IF(data!$E$12:$E$564=Summary!$C$7,ROW(data!D$12:D$564)-ROW(data!$E$11)+1),ROWS(D$11:D288))))</f>
        <v/>
      </c>
      <c r="E288" s="34" t="str">
        <f t="array" ref="E288">IF(ROWS(E$11:E288)&gt;$E$7,"",INDEX(data!F$11:F$564,SMALL(IF(data!$E$12:$E$564=Summary!$C$7,ROW(data!F$12:F$564)-ROW(data!$E$11)+1),ROWS(E$11:E288))))</f>
        <v/>
      </c>
      <c r="F288" s="34" t="str">
        <f t="array" ref="F288">IF(ROWS(F$11:F288)&gt;$E$7,"",INDEX(data!G$11:G$564,SMALL(IF(data!$E$12:$E$564=Summary!$C$7,ROW(data!G$12:G$564)-ROW(data!$E$11)+1),ROWS(F$11:F288))))</f>
        <v/>
      </c>
      <c r="G288" s="36" t="str">
        <f t="array" ref="G288">IF(ROWS(G$11:G288)&gt;$E$7,"",INDEX(data!H$11:H$564,SMALL(IF(data!$E$12:$E$564=Summary!$C$7,ROW(data!H$12:H$564)-ROW(data!$E$11)+1),ROWS(G$11:G288))))</f>
        <v/>
      </c>
      <c r="H288" s="34" t="str">
        <f t="array" ref="H288">IF(ROWS(H$11:H288)&gt;$E$7,"",INDEX(data!I$11:I$564,SMALL(IF(data!$E$12:$E$564=Summary!$C$7,ROW(data!I$12:I$564)-ROW(data!$E$11)+1),ROWS(H$11:H288))))</f>
        <v/>
      </c>
      <c r="I288" s="34" t="str">
        <f t="array" ref="I288">IF(ROWS(I$11:I288)&gt;$E$7,"",INDEX(data!J$11:J$564,SMALL(IF(data!$E$12:$E$564=Summary!$C$7,ROW(data!J$12:J$564)-ROW(data!$E$11)+1),ROWS(I$11:I288))))</f>
        <v/>
      </c>
      <c r="J288" s="36" t="str">
        <f t="array" ref="J288">IF(ROWS(J$11:J288)&gt;$E$7,"",INDEX(data!K$11:K$564,SMALL(IF(data!$E$12:$E$564=Summary!$C$7,ROW(data!K$12:K$564)-ROW(data!$E$11)+1),ROWS(J$11:J288))))</f>
        <v/>
      </c>
      <c r="K288" s="38" t="str">
        <f t="array" ref="K288">IF(ROWS(K$11:K288)&gt;$E$7,"",INDEX(data!L$11:L$564,SMALL(IF(data!$E$12:$E$564=Summary!$C$7,ROW(data!L$12:L$564)-ROW(data!$E$11)+1),ROWS(K$11:K288))))</f>
        <v/>
      </c>
      <c r="L288" s="18"/>
    </row>
    <row r="289" spans="1:12" x14ac:dyDescent="0.2">
      <c r="A289" s="20" t="str">
        <f t="array" ref="A289">IF(ROWS(A$11:A289)&gt;$E$7,"",INDEX(data!A$11:A$564,SMALL(IF(data!$E$12:$E$564=Summary!$C$7,ROW(data!A$12:A$564)-ROW(data!$E$11)+1),ROWS(A$11:A289))))</f>
        <v/>
      </c>
      <c r="B289" s="20" t="str">
        <f t="array" ref="B289">IF(ROWS(B$11:B289)&gt;$E$7,"",INDEX(data!B$11:B$564,SMALL(IF(data!$E$12:$E$564=Summary!$C$7,ROW(data!B$12:B$564)-ROW(data!$E$11)+1),ROWS(B$11:B289))))</f>
        <v/>
      </c>
      <c r="C289" s="20" t="str">
        <f t="array" ref="C289">IF(ROWS(C$11:C289)&gt;$E$7,"",INDEX(data!C$11:C$564,SMALL(IF(data!$E$12:$E$564=Summary!$C$7,ROW(data!C$12:C$564)-ROW(data!$E$11)+1),ROWS(C$11:C289))))</f>
        <v/>
      </c>
      <c r="D289" s="32" t="str">
        <f t="array" ref="D289">IF(ROWS(D$11:D289)&gt;$E$7,"",INDEX(data!D$11:D$564,SMALL(IF(data!$E$12:$E$564=Summary!$C$7,ROW(data!D$12:D$564)-ROW(data!$E$11)+1),ROWS(D$11:D289))))</f>
        <v/>
      </c>
      <c r="E289" s="34" t="str">
        <f t="array" ref="E289">IF(ROWS(E$11:E289)&gt;$E$7,"",INDEX(data!F$11:F$564,SMALL(IF(data!$E$12:$E$564=Summary!$C$7,ROW(data!F$12:F$564)-ROW(data!$E$11)+1),ROWS(E$11:E289))))</f>
        <v/>
      </c>
      <c r="F289" s="34" t="str">
        <f t="array" ref="F289">IF(ROWS(F$11:F289)&gt;$E$7,"",INDEX(data!G$11:G$564,SMALL(IF(data!$E$12:$E$564=Summary!$C$7,ROW(data!G$12:G$564)-ROW(data!$E$11)+1),ROWS(F$11:F289))))</f>
        <v/>
      </c>
      <c r="G289" s="36" t="str">
        <f t="array" ref="G289">IF(ROWS(G$11:G289)&gt;$E$7,"",INDEX(data!H$11:H$564,SMALL(IF(data!$E$12:$E$564=Summary!$C$7,ROW(data!H$12:H$564)-ROW(data!$E$11)+1),ROWS(G$11:G289))))</f>
        <v/>
      </c>
      <c r="H289" s="34" t="str">
        <f t="array" ref="H289">IF(ROWS(H$11:H289)&gt;$E$7,"",INDEX(data!I$11:I$564,SMALL(IF(data!$E$12:$E$564=Summary!$C$7,ROW(data!I$12:I$564)-ROW(data!$E$11)+1),ROWS(H$11:H289))))</f>
        <v/>
      </c>
      <c r="I289" s="34" t="str">
        <f t="array" ref="I289">IF(ROWS(I$11:I289)&gt;$E$7,"",INDEX(data!J$11:J$564,SMALL(IF(data!$E$12:$E$564=Summary!$C$7,ROW(data!J$12:J$564)-ROW(data!$E$11)+1),ROWS(I$11:I289))))</f>
        <v/>
      </c>
      <c r="J289" s="36" t="str">
        <f t="array" ref="J289">IF(ROWS(J$11:J289)&gt;$E$7,"",INDEX(data!K$11:K$564,SMALL(IF(data!$E$12:$E$564=Summary!$C$7,ROW(data!K$12:K$564)-ROW(data!$E$11)+1),ROWS(J$11:J289))))</f>
        <v/>
      </c>
      <c r="K289" s="38" t="str">
        <f t="array" ref="K289">IF(ROWS(K$11:K289)&gt;$E$7,"",INDEX(data!L$11:L$564,SMALL(IF(data!$E$12:$E$564=Summary!$C$7,ROW(data!L$12:L$564)-ROW(data!$E$11)+1),ROWS(K$11:K289))))</f>
        <v/>
      </c>
      <c r="L289" s="18"/>
    </row>
    <row r="290" spans="1:12" x14ac:dyDescent="0.2">
      <c r="A290" s="20" t="str">
        <f t="array" ref="A290">IF(ROWS(A$11:A290)&gt;$E$7,"",INDEX(data!A$11:A$564,SMALL(IF(data!$E$12:$E$564=Summary!$C$7,ROW(data!A$12:A$564)-ROW(data!$E$11)+1),ROWS(A$11:A290))))</f>
        <v/>
      </c>
      <c r="B290" s="20" t="str">
        <f t="array" ref="B290">IF(ROWS(B$11:B290)&gt;$E$7,"",INDEX(data!B$11:B$564,SMALL(IF(data!$E$12:$E$564=Summary!$C$7,ROW(data!B$12:B$564)-ROW(data!$E$11)+1),ROWS(B$11:B290))))</f>
        <v/>
      </c>
      <c r="C290" s="20" t="str">
        <f t="array" ref="C290">IF(ROWS(C$11:C290)&gt;$E$7,"",INDEX(data!C$11:C$564,SMALL(IF(data!$E$12:$E$564=Summary!$C$7,ROW(data!C$12:C$564)-ROW(data!$E$11)+1),ROWS(C$11:C290))))</f>
        <v/>
      </c>
      <c r="D290" s="32" t="str">
        <f t="array" ref="D290">IF(ROWS(D$11:D290)&gt;$E$7,"",INDEX(data!D$11:D$564,SMALL(IF(data!$E$12:$E$564=Summary!$C$7,ROW(data!D$12:D$564)-ROW(data!$E$11)+1),ROWS(D$11:D290))))</f>
        <v/>
      </c>
      <c r="E290" s="34" t="str">
        <f t="array" ref="E290">IF(ROWS(E$11:E290)&gt;$E$7,"",INDEX(data!F$11:F$564,SMALL(IF(data!$E$12:$E$564=Summary!$C$7,ROW(data!F$12:F$564)-ROW(data!$E$11)+1),ROWS(E$11:E290))))</f>
        <v/>
      </c>
      <c r="F290" s="34" t="str">
        <f t="array" ref="F290">IF(ROWS(F$11:F290)&gt;$E$7,"",INDEX(data!G$11:G$564,SMALL(IF(data!$E$12:$E$564=Summary!$C$7,ROW(data!G$12:G$564)-ROW(data!$E$11)+1),ROWS(F$11:F290))))</f>
        <v/>
      </c>
      <c r="G290" s="36" t="str">
        <f t="array" ref="G290">IF(ROWS(G$11:G290)&gt;$E$7,"",INDEX(data!H$11:H$564,SMALL(IF(data!$E$12:$E$564=Summary!$C$7,ROW(data!H$12:H$564)-ROW(data!$E$11)+1),ROWS(G$11:G290))))</f>
        <v/>
      </c>
      <c r="H290" s="34" t="str">
        <f t="array" ref="H290">IF(ROWS(H$11:H290)&gt;$E$7,"",INDEX(data!I$11:I$564,SMALL(IF(data!$E$12:$E$564=Summary!$C$7,ROW(data!I$12:I$564)-ROW(data!$E$11)+1),ROWS(H$11:H290))))</f>
        <v/>
      </c>
      <c r="I290" s="34" t="str">
        <f t="array" ref="I290">IF(ROWS(I$11:I290)&gt;$E$7,"",INDEX(data!J$11:J$564,SMALL(IF(data!$E$12:$E$564=Summary!$C$7,ROW(data!J$12:J$564)-ROW(data!$E$11)+1),ROWS(I$11:I290))))</f>
        <v/>
      </c>
      <c r="J290" s="36" t="str">
        <f t="array" ref="J290">IF(ROWS(J$11:J290)&gt;$E$7,"",INDEX(data!K$11:K$564,SMALL(IF(data!$E$12:$E$564=Summary!$C$7,ROW(data!K$12:K$564)-ROW(data!$E$11)+1),ROWS(J$11:J290))))</f>
        <v/>
      </c>
      <c r="K290" s="38" t="str">
        <f t="array" ref="K290">IF(ROWS(K$11:K290)&gt;$E$7,"",INDEX(data!L$11:L$564,SMALL(IF(data!$E$12:$E$564=Summary!$C$7,ROW(data!L$12:L$564)-ROW(data!$E$11)+1),ROWS(K$11:K290))))</f>
        <v/>
      </c>
      <c r="L290" s="18"/>
    </row>
    <row r="291" spans="1:12" x14ac:dyDescent="0.2">
      <c r="A291" s="20" t="str">
        <f t="array" ref="A291">IF(ROWS(A$11:A291)&gt;$E$7,"",INDEX(data!A$11:A$564,SMALL(IF(data!$E$12:$E$564=Summary!$C$7,ROW(data!A$12:A$564)-ROW(data!$E$11)+1),ROWS(A$11:A291))))</f>
        <v/>
      </c>
      <c r="B291" s="20" t="str">
        <f t="array" ref="B291">IF(ROWS(B$11:B291)&gt;$E$7,"",INDEX(data!B$11:B$564,SMALL(IF(data!$E$12:$E$564=Summary!$C$7,ROW(data!B$12:B$564)-ROW(data!$E$11)+1),ROWS(B$11:B291))))</f>
        <v/>
      </c>
      <c r="C291" s="20" t="str">
        <f t="array" ref="C291">IF(ROWS(C$11:C291)&gt;$E$7,"",INDEX(data!C$11:C$564,SMALL(IF(data!$E$12:$E$564=Summary!$C$7,ROW(data!C$12:C$564)-ROW(data!$E$11)+1),ROWS(C$11:C291))))</f>
        <v/>
      </c>
      <c r="D291" s="32" t="str">
        <f t="array" ref="D291">IF(ROWS(D$11:D291)&gt;$E$7,"",INDEX(data!D$11:D$564,SMALL(IF(data!$E$12:$E$564=Summary!$C$7,ROW(data!D$12:D$564)-ROW(data!$E$11)+1),ROWS(D$11:D291))))</f>
        <v/>
      </c>
      <c r="E291" s="34" t="str">
        <f t="array" ref="E291">IF(ROWS(E$11:E291)&gt;$E$7,"",INDEX(data!F$11:F$564,SMALL(IF(data!$E$12:$E$564=Summary!$C$7,ROW(data!F$12:F$564)-ROW(data!$E$11)+1),ROWS(E$11:E291))))</f>
        <v/>
      </c>
      <c r="F291" s="34" t="str">
        <f t="array" ref="F291">IF(ROWS(F$11:F291)&gt;$E$7,"",INDEX(data!G$11:G$564,SMALL(IF(data!$E$12:$E$564=Summary!$C$7,ROW(data!G$12:G$564)-ROW(data!$E$11)+1),ROWS(F$11:F291))))</f>
        <v/>
      </c>
      <c r="G291" s="36" t="str">
        <f t="array" ref="G291">IF(ROWS(G$11:G291)&gt;$E$7,"",INDEX(data!H$11:H$564,SMALL(IF(data!$E$12:$E$564=Summary!$C$7,ROW(data!H$12:H$564)-ROW(data!$E$11)+1),ROWS(G$11:G291))))</f>
        <v/>
      </c>
      <c r="H291" s="34" t="str">
        <f t="array" ref="H291">IF(ROWS(H$11:H291)&gt;$E$7,"",INDEX(data!I$11:I$564,SMALL(IF(data!$E$12:$E$564=Summary!$C$7,ROW(data!I$12:I$564)-ROW(data!$E$11)+1),ROWS(H$11:H291))))</f>
        <v/>
      </c>
      <c r="I291" s="34" t="str">
        <f t="array" ref="I291">IF(ROWS(I$11:I291)&gt;$E$7,"",INDEX(data!J$11:J$564,SMALL(IF(data!$E$12:$E$564=Summary!$C$7,ROW(data!J$12:J$564)-ROW(data!$E$11)+1),ROWS(I$11:I291))))</f>
        <v/>
      </c>
      <c r="J291" s="36" t="str">
        <f t="array" ref="J291">IF(ROWS(J$11:J291)&gt;$E$7,"",INDEX(data!K$11:K$564,SMALL(IF(data!$E$12:$E$564=Summary!$C$7,ROW(data!K$12:K$564)-ROW(data!$E$11)+1),ROWS(J$11:J291))))</f>
        <v/>
      </c>
      <c r="K291" s="38" t="str">
        <f t="array" ref="K291">IF(ROWS(K$11:K291)&gt;$E$7,"",INDEX(data!L$11:L$564,SMALL(IF(data!$E$12:$E$564=Summary!$C$7,ROW(data!L$12:L$564)-ROW(data!$E$11)+1),ROWS(K$11:K291))))</f>
        <v/>
      </c>
      <c r="L291" s="18"/>
    </row>
    <row r="292" spans="1:12" x14ac:dyDescent="0.2">
      <c r="A292" s="20" t="str">
        <f t="array" ref="A292">IF(ROWS(A$11:A292)&gt;$E$7,"",INDEX(data!A$11:A$564,SMALL(IF(data!$E$12:$E$564=Summary!$C$7,ROW(data!A$12:A$564)-ROW(data!$E$11)+1),ROWS(A$11:A292))))</f>
        <v/>
      </c>
      <c r="B292" s="20" t="str">
        <f t="array" ref="B292">IF(ROWS(B$11:B292)&gt;$E$7,"",INDEX(data!B$11:B$564,SMALL(IF(data!$E$12:$E$564=Summary!$C$7,ROW(data!B$12:B$564)-ROW(data!$E$11)+1),ROWS(B$11:B292))))</f>
        <v/>
      </c>
      <c r="C292" s="20" t="str">
        <f t="array" ref="C292">IF(ROWS(C$11:C292)&gt;$E$7,"",INDEX(data!C$11:C$564,SMALL(IF(data!$E$12:$E$564=Summary!$C$7,ROW(data!C$12:C$564)-ROW(data!$E$11)+1),ROWS(C$11:C292))))</f>
        <v/>
      </c>
      <c r="D292" s="32" t="str">
        <f t="array" ref="D292">IF(ROWS(D$11:D292)&gt;$E$7,"",INDEX(data!D$11:D$564,SMALL(IF(data!$E$12:$E$564=Summary!$C$7,ROW(data!D$12:D$564)-ROW(data!$E$11)+1),ROWS(D$11:D292))))</f>
        <v/>
      </c>
      <c r="E292" s="34" t="str">
        <f t="array" ref="E292">IF(ROWS(E$11:E292)&gt;$E$7,"",INDEX(data!F$11:F$564,SMALL(IF(data!$E$12:$E$564=Summary!$C$7,ROW(data!F$12:F$564)-ROW(data!$E$11)+1),ROWS(E$11:E292))))</f>
        <v/>
      </c>
      <c r="F292" s="34" t="str">
        <f t="array" ref="F292">IF(ROWS(F$11:F292)&gt;$E$7,"",INDEX(data!G$11:G$564,SMALL(IF(data!$E$12:$E$564=Summary!$C$7,ROW(data!G$12:G$564)-ROW(data!$E$11)+1),ROWS(F$11:F292))))</f>
        <v/>
      </c>
      <c r="G292" s="36" t="str">
        <f t="array" ref="G292">IF(ROWS(G$11:G292)&gt;$E$7,"",INDEX(data!H$11:H$564,SMALL(IF(data!$E$12:$E$564=Summary!$C$7,ROW(data!H$12:H$564)-ROW(data!$E$11)+1),ROWS(G$11:G292))))</f>
        <v/>
      </c>
      <c r="H292" s="34" t="str">
        <f t="array" ref="H292">IF(ROWS(H$11:H292)&gt;$E$7,"",INDEX(data!I$11:I$564,SMALL(IF(data!$E$12:$E$564=Summary!$C$7,ROW(data!I$12:I$564)-ROW(data!$E$11)+1),ROWS(H$11:H292))))</f>
        <v/>
      </c>
      <c r="I292" s="34" t="str">
        <f t="array" ref="I292">IF(ROWS(I$11:I292)&gt;$E$7,"",INDEX(data!J$11:J$564,SMALL(IF(data!$E$12:$E$564=Summary!$C$7,ROW(data!J$12:J$564)-ROW(data!$E$11)+1),ROWS(I$11:I292))))</f>
        <v/>
      </c>
      <c r="J292" s="36" t="str">
        <f t="array" ref="J292">IF(ROWS(J$11:J292)&gt;$E$7,"",INDEX(data!K$11:K$564,SMALL(IF(data!$E$12:$E$564=Summary!$C$7,ROW(data!K$12:K$564)-ROW(data!$E$11)+1),ROWS(J$11:J292))))</f>
        <v/>
      </c>
      <c r="K292" s="38" t="str">
        <f t="array" ref="K292">IF(ROWS(K$11:K292)&gt;$E$7,"",INDEX(data!L$11:L$564,SMALL(IF(data!$E$12:$E$564=Summary!$C$7,ROW(data!L$12:L$564)-ROW(data!$E$11)+1),ROWS(K$11:K292))))</f>
        <v/>
      </c>
      <c r="L292" s="18"/>
    </row>
    <row r="293" spans="1:12" x14ac:dyDescent="0.2">
      <c r="A293" s="20" t="str">
        <f t="array" ref="A293">IF(ROWS(A$11:A293)&gt;$E$7,"",INDEX(data!A$11:A$564,SMALL(IF(data!$E$12:$E$564=Summary!$C$7,ROW(data!A$12:A$564)-ROW(data!$E$11)+1),ROWS(A$11:A293))))</f>
        <v/>
      </c>
      <c r="B293" s="20" t="str">
        <f t="array" ref="B293">IF(ROWS(B$11:B293)&gt;$E$7,"",INDEX(data!B$11:B$564,SMALL(IF(data!$E$12:$E$564=Summary!$C$7,ROW(data!B$12:B$564)-ROW(data!$E$11)+1),ROWS(B$11:B293))))</f>
        <v/>
      </c>
      <c r="C293" s="20" t="str">
        <f t="array" ref="C293">IF(ROWS(C$11:C293)&gt;$E$7,"",INDEX(data!C$11:C$564,SMALL(IF(data!$E$12:$E$564=Summary!$C$7,ROW(data!C$12:C$564)-ROW(data!$E$11)+1),ROWS(C$11:C293))))</f>
        <v/>
      </c>
      <c r="D293" s="32" t="str">
        <f t="array" ref="D293">IF(ROWS(D$11:D293)&gt;$E$7,"",INDEX(data!D$11:D$564,SMALL(IF(data!$E$12:$E$564=Summary!$C$7,ROW(data!D$12:D$564)-ROW(data!$E$11)+1),ROWS(D$11:D293))))</f>
        <v/>
      </c>
      <c r="E293" s="34" t="str">
        <f t="array" ref="E293">IF(ROWS(E$11:E293)&gt;$E$7,"",INDEX(data!F$11:F$564,SMALL(IF(data!$E$12:$E$564=Summary!$C$7,ROW(data!F$12:F$564)-ROW(data!$E$11)+1),ROWS(E$11:E293))))</f>
        <v/>
      </c>
      <c r="F293" s="34" t="str">
        <f t="array" ref="F293">IF(ROWS(F$11:F293)&gt;$E$7,"",INDEX(data!G$11:G$564,SMALL(IF(data!$E$12:$E$564=Summary!$C$7,ROW(data!G$12:G$564)-ROW(data!$E$11)+1),ROWS(F$11:F293))))</f>
        <v/>
      </c>
      <c r="G293" s="36" t="str">
        <f t="array" ref="G293">IF(ROWS(G$11:G293)&gt;$E$7,"",INDEX(data!H$11:H$564,SMALL(IF(data!$E$12:$E$564=Summary!$C$7,ROW(data!H$12:H$564)-ROW(data!$E$11)+1),ROWS(G$11:G293))))</f>
        <v/>
      </c>
      <c r="H293" s="34" t="str">
        <f t="array" ref="H293">IF(ROWS(H$11:H293)&gt;$E$7,"",INDEX(data!I$11:I$564,SMALL(IF(data!$E$12:$E$564=Summary!$C$7,ROW(data!I$12:I$564)-ROW(data!$E$11)+1),ROWS(H$11:H293))))</f>
        <v/>
      </c>
      <c r="I293" s="34" t="str">
        <f t="array" ref="I293">IF(ROWS(I$11:I293)&gt;$E$7,"",INDEX(data!J$11:J$564,SMALL(IF(data!$E$12:$E$564=Summary!$C$7,ROW(data!J$12:J$564)-ROW(data!$E$11)+1),ROWS(I$11:I293))))</f>
        <v/>
      </c>
      <c r="J293" s="36" t="str">
        <f t="array" ref="J293">IF(ROWS(J$11:J293)&gt;$E$7,"",INDEX(data!K$11:K$564,SMALL(IF(data!$E$12:$E$564=Summary!$C$7,ROW(data!K$12:K$564)-ROW(data!$E$11)+1),ROWS(J$11:J293))))</f>
        <v/>
      </c>
      <c r="K293" s="38" t="str">
        <f t="array" ref="K293">IF(ROWS(K$11:K293)&gt;$E$7,"",INDEX(data!L$11:L$564,SMALL(IF(data!$E$12:$E$564=Summary!$C$7,ROW(data!L$12:L$564)-ROW(data!$E$11)+1),ROWS(K$11:K293))))</f>
        <v/>
      </c>
      <c r="L293" s="18"/>
    </row>
    <row r="294" spans="1:12" x14ac:dyDescent="0.2">
      <c r="A294" s="20" t="str">
        <f t="array" ref="A294">IF(ROWS(A$11:A294)&gt;$E$7,"",INDEX(data!A$11:A$564,SMALL(IF(data!$E$12:$E$564=Summary!$C$7,ROW(data!A$12:A$564)-ROW(data!$E$11)+1),ROWS(A$11:A294))))</f>
        <v/>
      </c>
      <c r="B294" s="20" t="str">
        <f t="array" ref="B294">IF(ROWS(B$11:B294)&gt;$E$7,"",INDEX(data!B$11:B$564,SMALL(IF(data!$E$12:$E$564=Summary!$C$7,ROW(data!B$12:B$564)-ROW(data!$E$11)+1),ROWS(B$11:B294))))</f>
        <v/>
      </c>
      <c r="C294" s="20" t="str">
        <f t="array" ref="C294">IF(ROWS(C$11:C294)&gt;$E$7,"",INDEX(data!C$11:C$564,SMALL(IF(data!$E$12:$E$564=Summary!$C$7,ROW(data!C$12:C$564)-ROW(data!$E$11)+1),ROWS(C$11:C294))))</f>
        <v/>
      </c>
      <c r="D294" s="32" t="str">
        <f t="array" ref="D294">IF(ROWS(D$11:D294)&gt;$E$7,"",INDEX(data!D$11:D$564,SMALL(IF(data!$E$12:$E$564=Summary!$C$7,ROW(data!D$12:D$564)-ROW(data!$E$11)+1),ROWS(D$11:D294))))</f>
        <v/>
      </c>
      <c r="E294" s="34" t="str">
        <f t="array" ref="E294">IF(ROWS(E$11:E294)&gt;$E$7,"",INDEX(data!F$11:F$564,SMALL(IF(data!$E$12:$E$564=Summary!$C$7,ROW(data!F$12:F$564)-ROW(data!$E$11)+1),ROWS(E$11:E294))))</f>
        <v/>
      </c>
      <c r="F294" s="34" t="str">
        <f t="array" ref="F294">IF(ROWS(F$11:F294)&gt;$E$7,"",INDEX(data!G$11:G$564,SMALL(IF(data!$E$12:$E$564=Summary!$C$7,ROW(data!G$12:G$564)-ROW(data!$E$11)+1),ROWS(F$11:F294))))</f>
        <v/>
      </c>
      <c r="G294" s="36" t="str">
        <f t="array" ref="G294">IF(ROWS(G$11:G294)&gt;$E$7,"",INDEX(data!H$11:H$564,SMALL(IF(data!$E$12:$E$564=Summary!$C$7,ROW(data!H$12:H$564)-ROW(data!$E$11)+1),ROWS(G$11:G294))))</f>
        <v/>
      </c>
      <c r="H294" s="34" t="str">
        <f t="array" ref="H294">IF(ROWS(H$11:H294)&gt;$E$7,"",INDEX(data!I$11:I$564,SMALL(IF(data!$E$12:$E$564=Summary!$C$7,ROW(data!I$12:I$564)-ROW(data!$E$11)+1),ROWS(H$11:H294))))</f>
        <v/>
      </c>
      <c r="I294" s="34" t="str">
        <f t="array" ref="I294">IF(ROWS(I$11:I294)&gt;$E$7,"",INDEX(data!J$11:J$564,SMALL(IF(data!$E$12:$E$564=Summary!$C$7,ROW(data!J$12:J$564)-ROW(data!$E$11)+1),ROWS(I$11:I294))))</f>
        <v/>
      </c>
      <c r="J294" s="36" t="str">
        <f t="array" ref="J294">IF(ROWS(J$11:J294)&gt;$E$7,"",INDEX(data!K$11:K$564,SMALL(IF(data!$E$12:$E$564=Summary!$C$7,ROW(data!K$12:K$564)-ROW(data!$E$11)+1),ROWS(J$11:J294))))</f>
        <v/>
      </c>
      <c r="K294" s="38" t="str">
        <f t="array" ref="K294">IF(ROWS(K$11:K294)&gt;$E$7,"",INDEX(data!L$11:L$564,SMALL(IF(data!$E$12:$E$564=Summary!$C$7,ROW(data!L$12:L$564)-ROW(data!$E$11)+1),ROWS(K$11:K294))))</f>
        <v/>
      </c>
      <c r="L294" s="18"/>
    </row>
    <row r="295" spans="1:12" x14ac:dyDescent="0.2">
      <c r="A295" s="20" t="str">
        <f t="array" ref="A295">IF(ROWS(A$11:A295)&gt;$E$7,"",INDEX(data!A$11:A$564,SMALL(IF(data!$E$12:$E$564=Summary!$C$7,ROW(data!A$12:A$564)-ROW(data!$E$11)+1),ROWS(A$11:A295))))</f>
        <v/>
      </c>
      <c r="B295" s="20" t="str">
        <f t="array" ref="B295">IF(ROWS(B$11:B295)&gt;$E$7,"",INDEX(data!B$11:B$564,SMALL(IF(data!$E$12:$E$564=Summary!$C$7,ROW(data!B$12:B$564)-ROW(data!$E$11)+1),ROWS(B$11:B295))))</f>
        <v/>
      </c>
      <c r="C295" s="20" t="str">
        <f t="array" ref="C295">IF(ROWS(C$11:C295)&gt;$E$7,"",INDEX(data!C$11:C$564,SMALL(IF(data!$E$12:$E$564=Summary!$C$7,ROW(data!C$12:C$564)-ROW(data!$E$11)+1),ROWS(C$11:C295))))</f>
        <v/>
      </c>
      <c r="D295" s="32" t="str">
        <f t="array" ref="D295">IF(ROWS(D$11:D295)&gt;$E$7,"",INDEX(data!D$11:D$564,SMALL(IF(data!$E$12:$E$564=Summary!$C$7,ROW(data!D$12:D$564)-ROW(data!$E$11)+1),ROWS(D$11:D295))))</f>
        <v/>
      </c>
      <c r="E295" s="34" t="str">
        <f t="array" ref="E295">IF(ROWS(E$11:E295)&gt;$E$7,"",INDEX(data!F$11:F$564,SMALL(IF(data!$E$12:$E$564=Summary!$C$7,ROW(data!F$12:F$564)-ROW(data!$E$11)+1),ROWS(E$11:E295))))</f>
        <v/>
      </c>
      <c r="F295" s="34" t="str">
        <f t="array" ref="F295">IF(ROWS(F$11:F295)&gt;$E$7,"",INDEX(data!G$11:G$564,SMALL(IF(data!$E$12:$E$564=Summary!$C$7,ROW(data!G$12:G$564)-ROW(data!$E$11)+1),ROWS(F$11:F295))))</f>
        <v/>
      </c>
      <c r="G295" s="36" t="str">
        <f t="array" ref="G295">IF(ROWS(G$11:G295)&gt;$E$7,"",INDEX(data!H$11:H$564,SMALL(IF(data!$E$12:$E$564=Summary!$C$7,ROW(data!H$12:H$564)-ROW(data!$E$11)+1),ROWS(G$11:G295))))</f>
        <v/>
      </c>
      <c r="H295" s="34" t="str">
        <f t="array" ref="H295">IF(ROWS(H$11:H295)&gt;$E$7,"",INDEX(data!I$11:I$564,SMALL(IF(data!$E$12:$E$564=Summary!$C$7,ROW(data!I$12:I$564)-ROW(data!$E$11)+1),ROWS(H$11:H295))))</f>
        <v/>
      </c>
      <c r="I295" s="34" t="str">
        <f t="array" ref="I295">IF(ROWS(I$11:I295)&gt;$E$7,"",INDEX(data!J$11:J$564,SMALL(IF(data!$E$12:$E$564=Summary!$C$7,ROW(data!J$12:J$564)-ROW(data!$E$11)+1),ROWS(I$11:I295))))</f>
        <v/>
      </c>
      <c r="J295" s="36" t="str">
        <f t="array" ref="J295">IF(ROWS(J$11:J295)&gt;$E$7,"",INDEX(data!K$11:K$564,SMALL(IF(data!$E$12:$E$564=Summary!$C$7,ROW(data!K$12:K$564)-ROW(data!$E$11)+1),ROWS(J$11:J295))))</f>
        <v/>
      </c>
      <c r="K295" s="38" t="str">
        <f t="array" ref="K295">IF(ROWS(K$11:K295)&gt;$E$7,"",INDEX(data!L$11:L$564,SMALL(IF(data!$E$12:$E$564=Summary!$C$7,ROW(data!L$12:L$564)-ROW(data!$E$11)+1),ROWS(K$11:K295))))</f>
        <v/>
      </c>
      <c r="L295" s="18"/>
    </row>
    <row r="296" spans="1:12" x14ac:dyDescent="0.2">
      <c r="A296" s="20" t="str">
        <f t="array" ref="A296">IF(ROWS(A$11:A296)&gt;$E$7,"",INDEX(data!A$11:A$564,SMALL(IF(data!$E$12:$E$564=Summary!$C$7,ROW(data!A$12:A$564)-ROW(data!$E$11)+1),ROWS(A$11:A296))))</f>
        <v/>
      </c>
      <c r="B296" s="20" t="str">
        <f t="array" ref="B296">IF(ROWS(B$11:B296)&gt;$E$7,"",INDEX(data!B$11:B$564,SMALL(IF(data!$E$12:$E$564=Summary!$C$7,ROW(data!B$12:B$564)-ROW(data!$E$11)+1),ROWS(B$11:B296))))</f>
        <v/>
      </c>
      <c r="C296" s="20" t="str">
        <f t="array" ref="C296">IF(ROWS(C$11:C296)&gt;$E$7,"",INDEX(data!C$11:C$564,SMALL(IF(data!$E$12:$E$564=Summary!$C$7,ROW(data!C$12:C$564)-ROW(data!$E$11)+1),ROWS(C$11:C296))))</f>
        <v/>
      </c>
      <c r="D296" s="32" t="str">
        <f t="array" ref="D296">IF(ROWS(D$11:D296)&gt;$E$7,"",INDEX(data!D$11:D$564,SMALL(IF(data!$E$12:$E$564=Summary!$C$7,ROW(data!D$12:D$564)-ROW(data!$E$11)+1),ROWS(D$11:D296))))</f>
        <v/>
      </c>
      <c r="E296" s="34" t="str">
        <f t="array" ref="E296">IF(ROWS(E$11:E296)&gt;$E$7,"",INDEX(data!F$11:F$564,SMALL(IF(data!$E$12:$E$564=Summary!$C$7,ROW(data!F$12:F$564)-ROW(data!$E$11)+1),ROWS(E$11:E296))))</f>
        <v/>
      </c>
      <c r="F296" s="34" t="str">
        <f t="array" ref="F296">IF(ROWS(F$11:F296)&gt;$E$7,"",INDEX(data!G$11:G$564,SMALL(IF(data!$E$12:$E$564=Summary!$C$7,ROW(data!G$12:G$564)-ROW(data!$E$11)+1),ROWS(F$11:F296))))</f>
        <v/>
      </c>
      <c r="G296" s="36" t="str">
        <f t="array" ref="G296">IF(ROWS(G$11:G296)&gt;$E$7,"",INDEX(data!H$11:H$564,SMALL(IF(data!$E$12:$E$564=Summary!$C$7,ROW(data!H$12:H$564)-ROW(data!$E$11)+1),ROWS(G$11:G296))))</f>
        <v/>
      </c>
      <c r="H296" s="34" t="str">
        <f t="array" ref="H296">IF(ROWS(H$11:H296)&gt;$E$7,"",INDEX(data!I$11:I$564,SMALL(IF(data!$E$12:$E$564=Summary!$C$7,ROW(data!I$12:I$564)-ROW(data!$E$11)+1),ROWS(H$11:H296))))</f>
        <v/>
      </c>
      <c r="I296" s="34" t="str">
        <f t="array" ref="I296">IF(ROWS(I$11:I296)&gt;$E$7,"",INDEX(data!J$11:J$564,SMALL(IF(data!$E$12:$E$564=Summary!$C$7,ROW(data!J$12:J$564)-ROW(data!$E$11)+1),ROWS(I$11:I296))))</f>
        <v/>
      </c>
      <c r="J296" s="36" t="str">
        <f t="array" ref="J296">IF(ROWS(J$11:J296)&gt;$E$7,"",INDEX(data!K$11:K$564,SMALL(IF(data!$E$12:$E$564=Summary!$C$7,ROW(data!K$12:K$564)-ROW(data!$E$11)+1),ROWS(J$11:J296))))</f>
        <v/>
      </c>
      <c r="K296" s="38" t="str">
        <f t="array" ref="K296">IF(ROWS(K$11:K296)&gt;$E$7,"",INDEX(data!L$11:L$564,SMALL(IF(data!$E$12:$E$564=Summary!$C$7,ROW(data!L$12:L$564)-ROW(data!$E$11)+1),ROWS(K$11:K296))))</f>
        <v/>
      </c>
      <c r="L296" s="18"/>
    </row>
    <row r="297" spans="1:12" x14ac:dyDescent="0.2">
      <c r="A297" s="20" t="str">
        <f t="array" ref="A297">IF(ROWS(A$11:A297)&gt;$E$7,"",INDEX(data!A$11:A$564,SMALL(IF(data!$E$12:$E$564=Summary!$C$7,ROW(data!A$12:A$564)-ROW(data!$E$11)+1),ROWS(A$11:A297))))</f>
        <v/>
      </c>
      <c r="B297" s="20" t="str">
        <f t="array" ref="B297">IF(ROWS(B$11:B297)&gt;$E$7,"",INDEX(data!B$11:B$564,SMALL(IF(data!$E$12:$E$564=Summary!$C$7,ROW(data!B$12:B$564)-ROW(data!$E$11)+1),ROWS(B$11:B297))))</f>
        <v/>
      </c>
      <c r="C297" s="20" t="str">
        <f t="array" ref="C297">IF(ROWS(C$11:C297)&gt;$E$7,"",INDEX(data!C$11:C$564,SMALL(IF(data!$E$12:$E$564=Summary!$C$7,ROW(data!C$12:C$564)-ROW(data!$E$11)+1),ROWS(C$11:C297))))</f>
        <v/>
      </c>
      <c r="D297" s="32" t="str">
        <f t="array" ref="D297">IF(ROWS(D$11:D297)&gt;$E$7,"",INDEX(data!D$11:D$564,SMALL(IF(data!$E$12:$E$564=Summary!$C$7,ROW(data!D$12:D$564)-ROW(data!$E$11)+1),ROWS(D$11:D297))))</f>
        <v/>
      </c>
      <c r="E297" s="34" t="str">
        <f t="array" ref="E297">IF(ROWS(E$11:E297)&gt;$E$7,"",INDEX(data!F$11:F$564,SMALL(IF(data!$E$12:$E$564=Summary!$C$7,ROW(data!F$12:F$564)-ROW(data!$E$11)+1),ROWS(E$11:E297))))</f>
        <v/>
      </c>
      <c r="F297" s="34" t="str">
        <f t="array" ref="F297">IF(ROWS(F$11:F297)&gt;$E$7,"",INDEX(data!G$11:G$564,SMALL(IF(data!$E$12:$E$564=Summary!$C$7,ROW(data!G$12:G$564)-ROW(data!$E$11)+1),ROWS(F$11:F297))))</f>
        <v/>
      </c>
      <c r="G297" s="36" t="str">
        <f t="array" ref="G297">IF(ROWS(G$11:G297)&gt;$E$7,"",INDEX(data!H$11:H$564,SMALL(IF(data!$E$12:$E$564=Summary!$C$7,ROW(data!H$12:H$564)-ROW(data!$E$11)+1),ROWS(G$11:G297))))</f>
        <v/>
      </c>
      <c r="H297" s="34" t="str">
        <f t="array" ref="H297">IF(ROWS(H$11:H297)&gt;$E$7,"",INDEX(data!I$11:I$564,SMALL(IF(data!$E$12:$E$564=Summary!$C$7,ROW(data!I$12:I$564)-ROW(data!$E$11)+1),ROWS(H$11:H297))))</f>
        <v/>
      </c>
      <c r="I297" s="34" t="str">
        <f t="array" ref="I297">IF(ROWS(I$11:I297)&gt;$E$7,"",INDEX(data!J$11:J$564,SMALL(IF(data!$E$12:$E$564=Summary!$C$7,ROW(data!J$12:J$564)-ROW(data!$E$11)+1),ROWS(I$11:I297))))</f>
        <v/>
      </c>
      <c r="J297" s="36" t="str">
        <f t="array" ref="J297">IF(ROWS(J$11:J297)&gt;$E$7,"",INDEX(data!K$11:K$564,SMALL(IF(data!$E$12:$E$564=Summary!$C$7,ROW(data!K$12:K$564)-ROW(data!$E$11)+1),ROWS(J$11:J297))))</f>
        <v/>
      </c>
      <c r="K297" s="38" t="str">
        <f t="array" ref="K297">IF(ROWS(K$11:K297)&gt;$E$7,"",INDEX(data!L$11:L$564,SMALL(IF(data!$E$12:$E$564=Summary!$C$7,ROW(data!L$12:L$564)-ROW(data!$E$11)+1),ROWS(K$11:K297))))</f>
        <v/>
      </c>
      <c r="L297" s="18"/>
    </row>
    <row r="298" spans="1:12" x14ac:dyDescent="0.2">
      <c r="A298" s="20" t="str">
        <f t="array" ref="A298">IF(ROWS(A$11:A298)&gt;$E$7,"",INDEX(data!A$11:A$564,SMALL(IF(data!$E$12:$E$564=Summary!$C$7,ROW(data!A$12:A$564)-ROW(data!$E$11)+1),ROWS(A$11:A298))))</f>
        <v/>
      </c>
      <c r="B298" s="20" t="str">
        <f t="array" ref="B298">IF(ROWS(B$11:B298)&gt;$E$7,"",INDEX(data!B$11:B$564,SMALL(IF(data!$E$12:$E$564=Summary!$C$7,ROW(data!B$12:B$564)-ROW(data!$E$11)+1),ROWS(B$11:B298))))</f>
        <v/>
      </c>
      <c r="C298" s="20" t="str">
        <f t="array" ref="C298">IF(ROWS(C$11:C298)&gt;$E$7,"",INDEX(data!C$11:C$564,SMALL(IF(data!$E$12:$E$564=Summary!$C$7,ROW(data!C$12:C$564)-ROW(data!$E$11)+1),ROWS(C$11:C298))))</f>
        <v/>
      </c>
      <c r="D298" s="32" t="str">
        <f t="array" ref="D298">IF(ROWS(D$11:D298)&gt;$E$7,"",INDEX(data!D$11:D$564,SMALL(IF(data!$E$12:$E$564=Summary!$C$7,ROW(data!D$12:D$564)-ROW(data!$E$11)+1),ROWS(D$11:D298))))</f>
        <v/>
      </c>
      <c r="E298" s="34" t="str">
        <f t="array" ref="E298">IF(ROWS(E$11:E298)&gt;$E$7,"",INDEX(data!F$11:F$564,SMALL(IF(data!$E$12:$E$564=Summary!$C$7,ROW(data!F$12:F$564)-ROW(data!$E$11)+1),ROWS(E$11:E298))))</f>
        <v/>
      </c>
      <c r="F298" s="34" t="str">
        <f t="array" ref="F298">IF(ROWS(F$11:F298)&gt;$E$7,"",INDEX(data!G$11:G$564,SMALL(IF(data!$E$12:$E$564=Summary!$C$7,ROW(data!G$12:G$564)-ROW(data!$E$11)+1),ROWS(F$11:F298))))</f>
        <v/>
      </c>
      <c r="G298" s="36" t="str">
        <f t="array" ref="G298">IF(ROWS(G$11:G298)&gt;$E$7,"",INDEX(data!H$11:H$564,SMALL(IF(data!$E$12:$E$564=Summary!$C$7,ROW(data!H$12:H$564)-ROW(data!$E$11)+1),ROWS(G$11:G298))))</f>
        <v/>
      </c>
      <c r="H298" s="34" t="str">
        <f t="array" ref="H298">IF(ROWS(H$11:H298)&gt;$E$7,"",INDEX(data!I$11:I$564,SMALL(IF(data!$E$12:$E$564=Summary!$C$7,ROW(data!I$12:I$564)-ROW(data!$E$11)+1),ROWS(H$11:H298))))</f>
        <v/>
      </c>
      <c r="I298" s="34" t="str">
        <f t="array" ref="I298">IF(ROWS(I$11:I298)&gt;$E$7,"",INDEX(data!J$11:J$564,SMALL(IF(data!$E$12:$E$564=Summary!$C$7,ROW(data!J$12:J$564)-ROW(data!$E$11)+1),ROWS(I$11:I298))))</f>
        <v/>
      </c>
      <c r="J298" s="36" t="str">
        <f t="array" ref="J298">IF(ROWS(J$11:J298)&gt;$E$7,"",INDEX(data!K$11:K$564,SMALL(IF(data!$E$12:$E$564=Summary!$C$7,ROW(data!K$12:K$564)-ROW(data!$E$11)+1),ROWS(J$11:J298))))</f>
        <v/>
      </c>
      <c r="K298" s="38" t="str">
        <f t="array" ref="K298">IF(ROWS(K$11:K298)&gt;$E$7,"",INDEX(data!L$11:L$564,SMALL(IF(data!$E$12:$E$564=Summary!$C$7,ROW(data!L$12:L$564)-ROW(data!$E$11)+1),ROWS(K$11:K298))))</f>
        <v/>
      </c>
      <c r="L298" s="18"/>
    </row>
    <row r="299" spans="1:12" x14ac:dyDescent="0.2">
      <c r="A299" s="20" t="str">
        <f t="array" ref="A299">IF(ROWS(A$11:A299)&gt;$E$7,"",INDEX(data!A$11:A$564,SMALL(IF(data!$E$12:$E$564=Summary!$C$7,ROW(data!A$12:A$564)-ROW(data!$E$11)+1),ROWS(A$11:A299))))</f>
        <v/>
      </c>
      <c r="B299" s="20" t="str">
        <f t="array" ref="B299">IF(ROWS(B$11:B299)&gt;$E$7,"",INDEX(data!B$11:B$564,SMALL(IF(data!$E$12:$E$564=Summary!$C$7,ROW(data!B$12:B$564)-ROW(data!$E$11)+1),ROWS(B$11:B299))))</f>
        <v/>
      </c>
      <c r="C299" s="20" t="str">
        <f t="array" ref="C299">IF(ROWS(C$11:C299)&gt;$E$7,"",INDEX(data!C$11:C$564,SMALL(IF(data!$E$12:$E$564=Summary!$C$7,ROW(data!C$12:C$564)-ROW(data!$E$11)+1),ROWS(C$11:C299))))</f>
        <v/>
      </c>
      <c r="D299" s="32" t="str">
        <f t="array" ref="D299">IF(ROWS(D$11:D299)&gt;$E$7,"",INDEX(data!D$11:D$564,SMALL(IF(data!$E$12:$E$564=Summary!$C$7,ROW(data!D$12:D$564)-ROW(data!$E$11)+1),ROWS(D$11:D299))))</f>
        <v/>
      </c>
      <c r="E299" s="34" t="str">
        <f t="array" ref="E299">IF(ROWS(E$11:E299)&gt;$E$7,"",INDEX(data!F$11:F$564,SMALL(IF(data!$E$12:$E$564=Summary!$C$7,ROW(data!F$12:F$564)-ROW(data!$E$11)+1),ROWS(E$11:E299))))</f>
        <v/>
      </c>
      <c r="F299" s="34" t="str">
        <f t="array" ref="F299">IF(ROWS(F$11:F299)&gt;$E$7,"",INDEX(data!G$11:G$564,SMALL(IF(data!$E$12:$E$564=Summary!$C$7,ROW(data!G$12:G$564)-ROW(data!$E$11)+1),ROWS(F$11:F299))))</f>
        <v/>
      </c>
      <c r="G299" s="36" t="str">
        <f t="array" ref="G299">IF(ROWS(G$11:G299)&gt;$E$7,"",INDEX(data!H$11:H$564,SMALL(IF(data!$E$12:$E$564=Summary!$C$7,ROW(data!H$12:H$564)-ROW(data!$E$11)+1),ROWS(G$11:G299))))</f>
        <v/>
      </c>
      <c r="H299" s="34" t="str">
        <f t="array" ref="H299">IF(ROWS(H$11:H299)&gt;$E$7,"",INDEX(data!I$11:I$564,SMALL(IF(data!$E$12:$E$564=Summary!$C$7,ROW(data!I$12:I$564)-ROW(data!$E$11)+1),ROWS(H$11:H299))))</f>
        <v/>
      </c>
      <c r="I299" s="34" t="str">
        <f t="array" ref="I299">IF(ROWS(I$11:I299)&gt;$E$7,"",INDEX(data!J$11:J$564,SMALL(IF(data!$E$12:$E$564=Summary!$C$7,ROW(data!J$12:J$564)-ROW(data!$E$11)+1),ROWS(I$11:I299))))</f>
        <v/>
      </c>
      <c r="J299" s="36" t="str">
        <f t="array" ref="J299">IF(ROWS(J$11:J299)&gt;$E$7,"",INDEX(data!K$11:K$564,SMALL(IF(data!$E$12:$E$564=Summary!$C$7,ROW(data!K$12:K$564)-ROW(data!$E$11)+1),ROWS(J$11:J299))))</f>
        <v/>
      </c>
      <c r="K299" s="38" t="str">
        <f t="array" ref="K299">IF(ROWS(K$11:K299)&gt;$E$7,"",INDEX(data!L$11:L$564,SMALL(IF(data!$E$12:$E$564=Summary!$C$7,ROW(data!L$12:L$564)-ROW(data!$E$11)+1),ROWS(K$11:K299))))</f>
        <v/>
      </c>
      <c r="L299" s="18"/>
    </row>
    <row r="300" spans="1:12" x14ac:dyDescent="0.2">
      <c r="A300" s="20" t="str">
        <f t="array" ref="A300">IF(ROWS(A$11:A300)&gt;$E$7,"",INDEX(data!A$11:A$564,SMALL(IF(data!$E$12:$E$564=Summary!$C$7,ROW(data!A$12:A$564)-ROW(data!$E$11)+1),ROWS(A$11:A300))))</f>
        <v/>
      </c>
      <c r="B300" s="20" t="str">
        <f t="array" ref="B300">IF(ROWS(B$11:B300)&gt;$E$7,"",INDEX(data!B$11:B$564,SMALL(IF(data!$E$12:$E$564=Summary!$C$7,ROW(data!B$12:B$564)-ROW(data!$E$11)+1),ROWS(B$11:B300))))</f>
        <v/>
      </c>
      <c r="C300" s="20" t="str">
        <f t="array" ref="C300">IF(ROWS(C$11:C300)&gt;$E$7,"",INDEX(data!C$11:C$564,SMALL(IF(data!$E$12:$E$564=Summary!$C$7,ROW(data!C$12:C$564)-ROW(data!$E$11)+1),ROWS(C$11:C300))))</f>
        <v/>
      </c>
      <c r="D300" s="32" t="str">
        <f t="array" ref="D300">IF(ROWS(D$11:D300)&gt;$E$7,"",INDEX(data!D$11:D$564,SMALL(IF(data!$E$12:$E$564=Summary!$C$7,ROW(data!D$12:D$564)-ROW(data!$E$11)+1),ROWS(D$11:D300))))</f>
        <v/>
      </c>
      <c r="E300" s="34" t="str">
        <f t="array" ref="E300">IF(ROWS(E$11:E300)&gt;$E$7,"",INDEX(data!F$11:F$564,SMALL(IF(data!$E$12:$E$564=Summary!$C$7,ROW(data!F$12:F$564)-ROW(data!$E$11)+1),ROWS(E$11:E300))))</f>
        <v/>
      </c>
      <c r="F300" s="34" t="str">
        <f t="array" ref="F300">IF(ROWS(F$11:F300)&gt;$E$7,"",INDEX(data!G$11:G$564,SMALL(IF(data!$E$12:$E$564=Summary!$C$7,ROW(data!G$12:G$564)-ROW(data!$E$11)+1),ROWS(F$11:F300))))</f>
        <v/>
      </c>
      <c r="G300" s="36" t="str">
        <f t="array" ref="G300">IF(ROWS(G$11:G300)&gt;$E$7,"",INDEX(data!H$11:H$564,SMALL(IF(data!$E$12:$E$564=Summary!$C$7,ROW(data!H$12:H$564)-ROW(data!$E$11)+1),ROWS(G$11:G300))))</f>
        <v/>
      </c>
      <c r="H300" s="34" t="str">
        <f t="array" ref="H300">IF(ROWS(H$11:H300)&gt;$E$7,"",INDEX(data!I$11:I$564,SMALL(IF(data!$E$12:$E$564=Summary!$C$7,ROW(data!I$12:I$564)-ROW(data!$E$11)+1),ROWS(H$11:H300))))</f>
        <v/>
      </c>
      <c r="I300" s="34" t="str">
        <f t="array" ref="I300">IF(ROWS(I$11:I300)&gt;$E$7,"",INDEX(data!J$11:J$564,SMALL(IF(data!$E$12:$E$564=Summary!$C$7,ROW(data!J$12:J$564)-ROW(data!$E$11)+1),ROWS(I$11:I300))))</f>
        <v/>
      </c>
      <c r="J300" s="36" t="str">
        <f t="array" ref="J300">IF(ROWS(J$11:J300)&gt;$E$7,"",INDEX(data!K$11:K$564,SMALL(IF(data!$E$12:$E$564=Summary!$C$7,ROW(data!K$12:K$564)-ROW(data!$E$11)+1),ROWS(J$11:J300))))</f>
        <v/>
      </c>
      <c r="K300" s="38" t="str">
        <f t="array" ref="K300">IF(ROWS(K$11:K300)&gt;$E$7,"",INDEX(data!L$11:L$564,SMALL(IF(data!$E$12:$E$564=Summary!$C$7,ROW(data!L$12:L$564)-ROW(data!$E$11)+1),ROWS(K$11:K300))))</f>
        <v/>
      </c>
      <c r="L300" s="18"/>
    </row>
    <row r="301" spans="1:12" x14ac:dyDescent="0.2">
      <c r="A301" s="20" t="str">
        <f t="array" ref="A301">IF(ROWS(A$11:A301)&gt;$E$7,"",INDEX(data!A$11:A$564,SMALL(IF(data!$E$12:$E$564=Summary!$C$7,ROW(data!A$12:A$564)-ROW(data!$E$11)+1),ROWS(A$11:A301))))</f>
        <v/>
      </c>
      <c r="B301" s="20" t="str">
        <f t="array" ref="B301">IF(ROWS(B$11:B301)&gt;$E$7,"",INDEX(data!B$11:B$564,SMALL(IF(data!$E$12:$E$564=Summary!$C$7,ROW(data!B$12:B$564)-ROW(data!$E$11)+1),ROWS(B$11:B301))))</f>
        <v/>
      </c>
      <c r="C301" s="20" t="str">
        <f t="array" ref="C301">IF(ROWS(C$11:C301)&gt;$E$7,"",INDEX(data!C$11:C$564,SMALL(IF(data!$E$12:$E$564=Summary!$C$7,ROW(data!C$12:C$564)-ROW(data!$E$11)+1),ROWS(C$11:C301))))</f>
        <v/>
      </c>
      <c r="D301" s="32" t="str">
        <f t="array" ref="D301">IF(ROWS(D$11:D301)&gt;$E$7,"",INDEX(data!D$11:D$564,SMALL(IF(data!$E$12:$E$564=Summary!$C$7,ROW(data!D$12:D$564)-ROW(data!$E$11)+1),ROWS(D$11:D301))))</f>
        <v/>
      </c>
      <c r="E301" s="34" t="str">
        <f t="array" ref="E301">IF(ROWS(E$11:E301)&gt;$E$7,"",INDEX(data!F$11:F$564,SMALL(IF(data!$E$12:$E$564=Summary!$C$7,ROW(data!F$12:F$564)-ROW(data!$E$11)+1),ROWS(E$11:E301))))</f>
        <v/>
      </c>
      <c r="F301" s="34" t="str">
        <f t="array" ref="F301">IF(ROWS(F$11:F301)&gt;$E$7,"",INDEX(data!G$11:G$564,SMALL(IF(data!$E$12:$E$564=Summary!$C$7,ROW(data!G$12:G$564)-ROW(data!$E$11)+1),ROWS(F$11:F301))))</f>
        <v/>
      </c>
      <c r="G301" s="36" t="str">
        <f t="array" ref="G301">IF(ROWS(G$11:G301)&gt;$E$7,"",INDEX(data!H$11:H$564,SMALL(IF(data!$E$12:$E$564=Summary!$C$7,ROW(data!H$12:H$564)-ROW(data!$E$11)+1),ROWS(G$11:G301))))</f>
        <v/>
      </c>
      <c r="H301" s="34" t="str">
        <f t="array" ref="H301">IF(ROWS(H$11:H301)&gt;$E$7,"",INDEX(data!I$11:I$564,SMALL(IF(data!$E$12:$E$564=Summary!$C$7,ROW(data!I$12:I$564)-ROW(data!$E$11)+1),ROWS(H$11:H301))))</f>
        <v/>
      </c>
      <c r="I301" s="34" t="str">
        <f t="array" ref="I301">IF(ROWS(I$11:I301)&gt;$E$7,"",INDEX(data!J$11:J$564,SMALL(IF(data!$E$12:$E$564=Summary!$C$7,ROW(data!J$12:J$564)-ROW(data!$E$11)+1),ROWS(I$11:I301))))</f>
        <v/>
      </c>
      <c r="J301" s="36" t="str">
        <f t="array" ref="J301">IF(ROWS(J$11:J301)&gt;$E$7,"",INDEX(data!K$11:K$564,SMALL(IF(data!$E$12:$E$564=Summary!$C$7,ROW(data!K$12:K$564)-ROW(data!$E$11)+1),ROWS(J$11:J301))))</f>
        <v/>
      </c>
      <c r="K301" s="38" t="str">
        <f t="array" ref="K301">IF(ROWS(K$11:K301)&gt;$E$7,"",INDEX(data!L$11:L$564,SMALL(IF(data!$E$12:$E$564=Summary!$C$7,ROW(data!L$12:L$564)-ROW(data!$E$11)+1),ROWS(K$11:K301))))</f>
        <v/>
      </c>
      <c r="L301" s="18"/>
    </row>
    <row r="302" spans="1:12" x14ac:dyDescent="0.2">
      <c r="A302" s="20" t="str">
        <f t="array" ref="A302">IF(ROWS(A$11:A302)&gt;$E$7,"",INDEX(data!A$11:A$564,SMALL(IF(data!$E$12:$E$564=Summary!$C$7,ROW(data!A$12:A$564)-ROW(data!$E$11)+1),ROWS(A$11:A302))))</f>
        <v/>
      </c>
      <c r="B302" s="20" t="str">
        <f t="array" ref="B302">IF(ROWS(B$11:B302)&gt;$E$7,"",INDEX(data!B$11:B$564,SMALL(IF(data!$E$12:$E$564=Summary!$C$7,ROW(data!B$12:B$564)-ROW(data!$E$11)+1),ROWS(B$11:B302))))</f>
        <v/>
      </c>
      <c r="C302" s="20" t="str">
        <f t="array" ref="C302">IF(ROWS(C$11:C302)&gt;$E$7,"",INDEX(data!C$11:C$564,SMALL(IF(data!$E$12:$E$564=Summary!$C$7,ROW(data!C$12:C$564)-ROW(data!$E$11)+1),ROWS(C$11:C302))))</f>
        <v/>
      </c>
      <c r="D302" s="32" t="str">
        <f t="array" ref="D302">IF(ROWS(D$11:D302)&gt;$E$7,"",INDEX(data!D$11:D$564,SMALL(IF(data!$E$12:$E$564=Summary!$C$7,ROW(data!D$12:D$564)-ROW(data!$E$11)+1),ROWS(D$11:D302))))</f>
        <v/>
      </c>
      <c r="E302" s="34" t="str">
        <f t="array" ref="E302">IF(ROWS(E$11:E302)&gt;$E$7,"",INDEX(data!F$11:F$564,SMALL(IF(data!$E$12:$E$564=Summary!$C$7,ROW(data!F$12:F$564)-ROW(data!$E$11)+1),ROWS(E$11:E302))))</f>
        <v/>
      </c>
      <c r="F302" s="34" t="str">
        <f t="array" ref="F302">IF(ROWS(F$11:F302)&gt;$E$7,"",INDEX(data!G$11:G$564,SMALL(IF(data!$E$12:$E$564=Summary!$C$7,ROW(data!G$12:G$564)-ROW(data!$E$11)+1),ROWS(F$11:F302))))</f>
        <v/>
      </c>
      <c r="G302" s="36" t="str">
        <f t="array" ref="G302">IF(ROWS(G$11:G302)&gt;$E$7,"",INDEX(data!H$11:H$564,SMALL(IF(data!$E$12:$E$564=Summary!$C$7,ROW(data!H$12:H$564)-ROW(data!$E$11)+1),ROWS(G$11:G302))))</f>
        <v/>
      </c>
      <c r="H302" s="34" t="str">
        <f t="array" ref="H302">IF(ROWS(H$11:H302)&gt;$E$7,"",INDEX(data!I$11:I$564,SMALL(IF(data!$E$12:$E$564=Summary!$C$7,ROW(data!I$12:I$564)-ROW(data!$E$11)+1),ROWS(H$11:H302))))</f>
        <v/>
      </c>
      <c r="I302" s="34" t="str">
        <f t="array" ref="I302">IF(ROWS(I$11:I302)&gt;$E$7,"",INDEX(data!J$11:J$564,SMALL(IF(data!$E$12:$E$564=Summary!$C$7,ROW(data!J$12:J$564)-ROW(data!$E$11)+1),ROWS(I$11:I302))))</f>
        <v/>
      </c>
      <c r="J302" s="36" t="str">
        <f t="array" ref="J302">IF(ROWS(J$11:J302)&gt;$E$7,"",INDEX(data!K$11:K$564,SMALL(IF(data!$E$12:$E$564=Summary!$C$7,ROW(data!K$12:K$564)-ROW(data!$E$11)+1),ROWS(J$11:J302))))</f>
        <v/>
      </c>
      <c r="K302" s="38" t="str">
        <f t="array" ref="K302">IF(ROWS(K$11:K302)&gt;$E$7,"",INDEX(data!L$11:L$564,SMALL(IF(data!$E$12:$E$564=Summary!$C$7,ROW(data!L$12:L$564)-ROW(data!$E$11)+1),ROWS(K$11:K302))))</f>
        <v/>
      </c>
      <c r="L302" s="18"/>
    </row>
    <row r="303" spans="1:12" x14ac:dyDescent="0.2">
      <c r="A303" s="20" t="str">
        <f t="array" ref="A303">IF(ROWS(A$11:A303)&gt;$E$7,"",INDEX(data!A$11:A$564,SMALL(IF(data!$E$12:$E$564=Summary!$C$7,ROW(data!A$12:A$564)-ROW(data!$E$11)+1),ROWS(A$11:A303))))</f>
        <v/>
      </c>
      <c r="B303" s="20" t="str">
        <f t="array" ref="B303">IF(ROWS(B$11:B303)&gt;$E$7,"",INDEX(data!B$11:B$564,SMALL(IF(data!$E$12:$E$564=Summary!$C$7,ROW(data!B$12:B$564)-ROW(data!$E$11)+1),ROWS(B$11:B303))))</f>
        <v/>
      </c>
      <c r="C303" s="20" t="str">
        <f t="array" ref="C303">IF(ROWS(C$11:C303)&gt;$E$7,"",INDEX(data!C$11:C$564,SMALL(IF(data!$E$12:$E$564=Summary!$C$7,ROW(data!C$12:C$564)-ROW(data!$E$11)+1),ROWS(C$11:C303))))</f>
        <v/>
      </c>
      <c r="D303" s="32" t="str">
        <f t="array" ref="D303">IF(ROWS(D$11:D303)&gt;$E$7,"",INDEX(data!D$11:D$564,SMALL(IF(data!$E$12:$E$564=Summary!$C$7,ROW(data!D$12:D$564)-ROW(data!$E$11)+1),ROWS(D$11:D303))))</f>
        <v/>
      </c>
      <c r="E303" s="34" t="str">
        <f t="array" ref="E303">IF(ROWS(E$11:E303)&gt;$E$7,"",INDEX(data!F$11:F$564,SMALL(IF(data!$E$12:$E$564=Summary!$C$7,ROW(data!F$12:F$564)-ROW(data!$E$11)+1),ROWS(E$11:E303))))</f>
        <v/>
      </c>
      <c r="F303" s="34" t="str">
        <f t="array" ref="F303">IF(ROWS(F$11:F303)&gt;$E$7,"",INDEX(data!G$11:G$564,SMALL(IF(data!$E$12:$E$564=Summary!$C$7,ROW(data!G$12:G$564)-ROW(data!$E$11)+1),ROWS(F$11:F303))))</f>
        <v/>
      </c>
      <c r="G303" s="36" t="str">
        <f t="array" ref="G303">IF(ROWS(G$11:G303)&gt;$E$7,"",INDEX(data!H$11:H$564,SMALL(IF(data!$E$12:$E$564=Summary!$C$7,ROW(data!H$12:H$564)-ROW(data!$E$11)+1),ROWS(G$11:G303))))</f>
        <v/>
      </c>
      <c r="H303" s="34" t="str">
        <f t="array" ref="H303">IF(ROWS(H$11:H303)&gt;$E$7,"",INDEX(data!I$11:I$564,SMALL(IF(data!$E$12:$E$564=Summary!$C$7,ROW(data!I$12:I$564)-ROW(data!$E$11)+1),ROWS(H$11:H303))))</f>
        <v/>
      </c>
      <c r="I303" s="34" t="str">
        <f t="array" ref="I303">IF(ROWS(I$11:I303)&gt;$E$7,"",INDEX(data!J$11:J$564,SMALL(IF(data!$E$12:$E$564=Summary!$C$7,ROW(data!J$12:J$564)-ROW(data!$E$11)+1),ROWS(I$11:I303))))</f>
        <v/>
      </c>
      <c r="J303" s="36" t="str">
        <f t="array" ref="J303">IF(ROWS(J$11:J303)&gt;$E$7,"",INDEX(data!K$11:K$564,SMALL(IF(data!$E$12:$E$564=Summary!$C$7,ROW(data!K$12:K$564)-ROW(data!$E$11)+1),ROWS(J$11:J303))))</f>
        <v/>
      </c>
      <c r="K303" s="38" t="str">
        <f t="array" ref="K303">IF(ROWS(K$11:K303)&gt;$E$7,"",INDEX(data!L$11:L$564,SMALL(IF(data!$E$12:$E$564=Summary!$C$7,ROW(data!L$12:L$564)-ROW(data!$E$11)+1),ROWS(K$11:K303))))</f>
        <v/>
      </c>
      <c r="L303" s="18"/>
    </row>
    <row r="304" spans="1:12" x14ac:dyDescent="0.2">
      <c r="A304" s="20" t="str">
        <f t="array" ref="A304">IF(ROWS(A$11:A304)&gt;$E$7,"",INDEX(data!A$11:A$564,SMALL(IF(data!$E$12:$E$564=Summary!$C$7,ROW(data!A$12:A$564)-ROW(data!$E$11)+1),ROWS(A$11:A304))))</f>
        <v/>
      </c>
      <c r="B304" s="20" t="str">
        <f t="array" ref="B304">IF(ROWS(B$11:B304)&gt;$E$7,"",INDEX(data!B$11:B$564,SMALL(IF(data!$E$12:$E$564=Summary!$C$7,ROW(data!B$12:B$564)-ROW(data!$E$11)+1),ROWS(B$11:B304))))</f>
        <v/>
      </c>
      <c r="C304" s="20" t="str">
        <f t="array" ref="C304">IF(ROWS(C$11:C304)&gt;$E$7,"",INDEX(data!C$11:C$564,SMALL(IF(data!$E$12:$E$564=Summary!$C$7,ROW(data!C$12:C$564)-ROW(data!$E$11)+1),ROWS(C$11:C304))))</f>
        <v/>
      </c>
      <c r="D304" s="32" t="str">
        <f t="array" ref="D304">IF(ROWS(D$11:D304)&gt;$E$7,"",INDEX(data!D$11:D$564,SMALL(IF(data!$E$12:$E$564=Summary!$C$7,ROW(data!D$12:D$564)-ROW(data!$E$11)+1),ROWS(D$11:D304))))</f>
        <v/>
      </c>
      <c r="E304" s="34" t="str">
        <f t="array" ref="E304">IF(ROWS(E$11:E304)&gt;$E$7,"",INDEX(data!F$11:F$564,SMALL(IF(data!$E$12:$E$564=Summary!$C$7,ROW(data!F$12:F$564)-ROW(data!$E$11)+1),ROWS(E$11:E304))))</f>
        <v/>
      </c>
      <c r="F304" s="34" t="str">
        <f t="array" ref="F304">IF(ROWS(F$11:F304)&gt;$E$7,"",INDEX(data!G$11:G$564,SMALL(IF(data!$E$12:$E$564=Summary!$C$7,ROW(data!G$12:G$564)-ROW(data!$E$11)+1),ROWS(F$11:F304))))</f>
        <v/>
      </c>
      <c r="G304" s="36" t="str">
        <f t="array" ref="G304">IF(ROWS(G$11:G304)&gt;$E$7,"",INDEX(data!H$11:H$564,SMALL(IF(data!$E$12:$E$564=Summary!$C$7,ROW(data!H$12:H$564)-ROW(data!$E$11)+1),ROWS(G$11:G304))))</f>
        <v/>
      </c>
      <c r="H304" s="34" t="str">
        <f t="array" ref="H304">IF(ROWS(H$11:H304)&gt;$E$7,"",INDEX(data!I$11:I$564,SMALL(IF(data!$E$12:$E$564=Summary!$C$7,ROW(data!I$12:I$564)-ROW(data!$E$11)+1),ROWS(H$11:H304))))</f>
        <v/>
      </c>
      <c r="I304" s="34" t="str">
        <f t="array" ref="I304">IF(ROWS(I$11:I304)&gt;$E$7,"",INDEX(data!J$11:J$564,SMALL(IF(data!$E$12:$E$564=Summary!$C$7,ROW(data!J$12:J$564)-ROW(data!$E$11)+1),ROWS(I$11:I304))))</f>
        <v/>
      </c>
      <c r="J304" s="36" t="str">
        <f t="array" ref="J304">IF(ROWS(J$11:J304)&gt;$E$7,"",INDEX(data!K$11:K$564,SMALL(IF(data!$E$12:$E$564=Summary!$C$7,ROW(data!K$12:K$564)-ROW(data!$E$11)+1),ROWS(J$11:J304))))</f>
        <v/>
      </c>
      <c r="K304" s="38" t="str">
        <f t="array" ref="K304">IF(ROWS(K$11:K304)&gt;$E$7,"",INDEX(data!L$11:L$564,SMALL(IF(data!$E$12:$E$564=Summary!$C$7,ROW(data!L$12:L$564)-ROW(data!$E$11)+1),ROWS(K$11:K304))))</f>
        <v/>
      </c>
      <c r="L304" s="18"/>
    </row>
    <row r="305" spans="1:12" x14ac:dyDescent="0.2">
      <c r="A305" s="20" t="str">
        <f t="array" ref="A305">IF(ROWS(A$11:A305)&gt;$E$7,"",INDEX(data!A$11:A$564,SMALL(IF(data!$E$12:$E$564=Summary!$C$7,ROW(data!A$12:A$564)-ROW(data!$E$11)+1),ROWS(A$11:A305))))</f>
        <v/>
      </c>
      <c r="B305" s="20" t="str">
        <f t="array" ref="B305">IF(ROWS(B$11:B305)&gt;$E$7,"",INDEX(data!B$11:B$564,SMALL(IF(data!$E$12:$E$564=Summary!$C$7,ROW(data!B$12:B$564)-ROW(data!$E$11)+1),ROWS(B$11:B305))))</f>
        <v/>
      </c>
      <c r="C305" s="20" t="str">
        <f t="array" ref="C305">IF(ROWS(C$11:C305)&gt;$E$7,"",INDEX(data!C$11:C$564,SMALL(IF(data!$E$12:$E$564=Summary!$C$7,ROW(data!C$12:C$564)-ROW(data!$E$11)+1),ROWS(C$11:C305))))</f>
        <v/>
      </c>
      <c r="D305" s="32" t="str">
        <f t="array" ref="D305">IF(ROWS(D$11:D305)&gt;$E$7,"",INDEX(data!D$11:D$564,SMALL(IF(data!$E$12:$E$564=Summary!$C$7,ROW(data!D$12:D$564)-ROW(data!$E$11)+1),ROWS(D$11:D305))))</f>
        <v/>
      </c>
      <c r="E305" s="34" t="str">
        <f t="array" ref="E305">IF(ROWS(E$11:E305)&gt;$E$7,"",INDEX(data!F$11:F$564,SMALL(IF(data!$E$12:$E$564=Summary!$C$7,ROW(data!F$12:F$564)-ROW(data!$E$11)+1),ROWS(E$11:E305))))</f>
        <v/>
      </c>
      <c r="F305" s="34" t="str">
        <f t="array" ref="F305">IF(ROWS(F$11:F305)&gt;$E$7,"",INDEX(data!G$11:G$564,SMALL(IF(data!$E$12:$E$564=Summary!$C$7,ROW(data!G$12:G$564)-ROW(data!$E$11)+1),ROWS(F$11:F305))))</f>
        <v/>
      </c>
      <c r="G305" s="36" t="str">
        <f t="array" ref="G305">IF(ROWS(G$11:G305)&gt;$E$7,"",INDEX(data!H$11:H$564,SMALL(IF(data!$E$12:$E$564=Summary!$C$7,ROW(data!H$12:H$564)-ROW(data!$E$11)+1),ROWS(G$11:G305))))</f>
        <v/>
      </c>
      <c r="H305" s="34" t="str">
        <f t="array" ref="H305">IF(ROWS(H$11:H305)&gt;$E$7,"",INDEX(data!I$11:I$564,SMALL(IF(data!$E$12:$E$564=Summary!$C$7,ROW(data!I$12:I$564)-ROW(data!$E$11)+1),ROWS(H$11:H305))))</f>
        <v/>
      </c>
      <c r="I305" s="34" t="str">
        <f t="array" ref="I305">IF(ROWS(I$11:I305)&gt;$E$7,"",INDEX(data!J$11:J$564,SMALL(IF(data!$E$12:$E$564=Summary!$C$7,ROW(data!J$12:J$564)-ROW(data!$E$11)+1),ROWS(I$11:I305))))</f>
        <v/>
      </c>
      <c r="J305" s="36" t="str">
        <f t="array" ref="J305">IF(ROWS(J$11:J305)&gt;$E$7,"",INDEX(data!K$11:K$564,SMALL(IF(data!$E$12:$E$564=Summary!$C$7,ROW(data!K$12:K$564)-ROW(data!$E$11)+1),ROWS(J$11:J305))))</f>
        <v/>
      </c>
      <c r="K305" s="38" t="str">
        <f t="array" ref="K305">IF(ROWS(K$11:K305)&gt;$E$7,"",INDEX(data!L$11:L$564,SMALL(IF(data!$E$12:$E$564=Summary!$C$7,ROW(data!L$12:L$564)-ROW(data!$E$11)+1),ROWS(K$11:K305))))</f>
        <v/>
      </c>
      <c r="L305" s="18"/>
    </row>
    <row r="306" spans="1:12" x14ac:dyDescent="0.2">
      <c r="A306" s="20" t="str">
        <f t="array" ref="A306">IF(ROWS(A$11:A306)&gt;$E$7,"",INDEX(data!A$11:A$564,SMALL(IF(data!$E$12:$E$564=Summary!$C$7,ROW(data!A$12:A$564)-ROW(data!$E$11)+1),ROWS(A$11:A306))))</f>
        <v/>
      </c>
      <c r="B306" s="20" t="str">
        <f t="array" ref="B306">IF(ROWS(B$11:B306)&gt;$E$7,"",INDEX(data!B$11:B$564,SMALL(IF(data!$E$12:$E$564=Summary!$C$7,ROW(data!B$12:B$564)-ROW(data!$E$11)+1),ROWS(B$11:B306))))</f>
        <v/>
      </c>
      <c r="C306" s="20" t="str">
        <f t="array" ref="C306">IF(ROWS(C$11:C306)&gt;$E$7,"",INDEX(data!C$11:C$564,SMALL(IF(data!$E$12:$E$564=Summary!$C$7,ROW(data!C$12:C$564)-ROW(data!$E$11)+1),ROWS(C$11:C306))))</f>
        <v/>
      </c>
      <c r="D306" s="32" t="str">
        <f t="array" ref="D306">IF(ROWS(D$11:D306)&gt;$E$7,"",INDEX(data!D$11:D$564,SMALL(IF(data!$E$12:$E$564=Summary!$C$7,ROW(data!D$12:D$564)-ROW(data!$E$11)+1),ROWS(D$11:D306))))</f>
        <v/>
      </c>
      <c r="E306" s="34" t="str">
        <f t="array" ref="E306">IF(ROWS(E$11:E306)&gt;$E$7,"",INDEX(data!F$11:F$564,SMALL(IF(data!$E$12:$E$564=Summary!$C$7,ROW(data!F$12:F$564)-ROW(data!$E$11)+1),ROWS(E$11:E306))))</f>
        <v/>
      </c>
      <c r="F306" s="34" t="str">
        <f t="array" ref="F306">IF(ROWS(F$11:F306)&gt;$E$7,"",INDEX(data!G$11:G$564,SMALL(IF(data!$E$12:$E$564=Summary!$C$7,ROW(data!G$12:G$564)-ROW(data!$E$11)+1),ROWS(F$11:F306))))</f>
        <v/>
      </c>
      <c r="G306" s="36" t="str">
        <f t="array" ref="G306">IF(ROWS(G$11:G306)&gt;$E$7,"",INDEX(data!H$11:H$564,SMALL(IF(data!$E$12:$E$564=Summary!$C$7,ROW(data!H$12:H$564)-ROW(data!$E$11)+1),ROWS(G$11:G306))))</f>
        <v/>
      </c>
      <c r="H306" s="34" t="str">
        <f t="array" ref="H306">IF(ROWS(H$11:H306)&gt;$E$7,"",INDEX(data!I$11:I$564,SMALL(IF(data!$E$12:$E$564=Summary!$C$7,ROW(data!I$12:I$564)-ROW(data!$E$11)+1),ROWS(H$11:H306))))</f>
        <v/>
      </c>
      <c r="I306" s="34" t="str">
        <f t="array" ref="I306">IF(ROWS(I$11:I306)&gt;$E$7,"",INDEX(data!J$11:J$564,SMALL(IF(data!$E$12:$E$564=Summary!$C$7,ROW(data!J$12:J$564)-ROW(data!$E$11)+1),ROWS(I$11:I306))))</f>
        <v/>
      </c>
      <c r="J306" s="36" t="str">
        <f t="array" ref="J306">IF(ROWS(J$11:J306)&gt;$E$7,"",INDEX(data!K$11:K$564,SMALL(IF(data!$E$12:$E$564=Summary!$C$7,ROW(data!K$12:K$564)-ROW(data!$E$11)+1),ROWS(J$11:J306))))</f>
        <v/>
      </c>
      <c r="K306" s="38" t="str">
        <f t="array" ref="K306">IF(ROWS(K$11:K306)&gt;$E$7,"",INDEX(data!L$11:L$564,SMALL(IF(data!$E$12:$E$564=Summary!$C$7,ROW(data!L$12:L$564)-ROW(data!$E$11)+1),ROWS(K$11:K306))))</f>
        <v/>
      </c>
      <c r="L306" s="18"/>
    </row>
    <row r="307" spans="1:12" x14ac:dyDescent="0.2">
      <c r="A307" s="20" t="str">
        <f t="array" ref="A307">IF(ROWS(A$11:A307)&gt;$E$7,"",INDEX(data!A$11:A$564,SMALL(IF(data!$E$12:$E$564=Summary!$C$7,ROW(data!A$12:A$564)-ROW(data!$E$11)+1),ROWS(A$11:A307))))</f>
        <v/>
      </c>
      <c r="B307" s="20" t="str">
        <f t="array" ref="B307">IF(ROWS(B$11:B307)&gt;$E$7,"",INDEX(data!B$11:B$564,SMALL(IF(data!$E$12:$E$564=Summary!$C$7,ROW(data!B$12:B$564)-ROW(data!$E$11)+1),ROWS(B$11:B307))))</f>
        <v/>
      </c>
      <c r="C307" s="20" t="str">
        <f t="array" ref="C307">IF(ROWS(C$11:C307)&gt;$E$7,"",INDEX(data!C$11:C$564,SMALL(IF(data!$E$12:$E$564=Summary!$C$7,ROW(data!C$12:C$564)-ROW(data!$E$11)+1),ROWS(C$11:C307))))</f>
        <v/>
      </c>
      <c r="D307" s="32" t="str">
        <f t="array" ref="D307">IF(ROWS(D$11:D307)&gt;$E$7,"",INDEX(data!D$11:D$564,SMALL(IF(data!$E$12:$E$564=Summary!$C$7,ROW(data!D$12:D$564)-ROW(data!$E$11)+1),ROWS(D$11:D307))))</f>
        <v/>
      </c>
      <c r="E307" s="34" t="str">
        <f t="array" ref="E307">IF(ROWS(E$11:E307)&gt;$E$7,"",INDEX(data!F$11:F$564,SMALL(IF(data!$E$12:$E$564=Summary!$C$7,ROW(data!F$12:F$564)-ROW(data!$E$11)+1),ROWS(E$11:E307))))</f>
        <v/>
      </c>
      <c r="F307" s="34" t="str">
        <f t="array" ref="F307">IF(ROWS(F$11:F307)&gt;$E$7,"",INDEX(data!G$11:G$564,SMALL(IF(data!$E$12:$E$564=Summary!$C$7,ROW(data!G$12:G$564)-ROW(data!$E$11)+1),ROWS(F$11:F307))))</f>
        <v/>
      </c>
      <c r="G307" s="36" t="str">
        <f t="array" ref="G307">IF(ROWS(G$11:G307)&gt;$E$7,"",INDEX(data!H$11:H$564,SMALL(IF(data!$E$12:$E$564=Summary!$C$7,ROW(data!H$12:H$564)-ROW(data!$E$11)+1),ROWS(G$11:G307))))</f>
        <v/>
      </c>
      <c r="H307" s="34" t="str">
        <f t="array" ref="H307">IF(ROWS(H$11:H307)&gt;$E$7,"",INDEX(data!I$11:I$564,SMALL(IF(data!$E$12:$E$564=Summary!$C$7,ROW(data!I$12:I$564)-ROW(data!$E$11)+1),ROWS(H$11:H307))))</f>
        <v/>
      </c>
      <c r="I307" s="34" t="str">
        <f t="array" ref="I307">IF(ROWS(I$11:I307)&gt;$E$7,"",INDEX(data!J$11:J$564,SMALL(IF(data!$E$12:$E$564=Summary!$C$7,ROW(data!J$12:J$564)-ROW(data!$E$11)+1),ROWS(I$11:I307))))</f>
        <v/>
      </c>
      <c r="J307" s="36" t="str">
        <f t="array" ref="J307">IF(ROWS(J$11:J307)&gt;$E$7,"",INDEX(data!K$11:K$564,SMALL(IF(data!$E$12:$E$564=Summary!$C$7,ROW(data!K$12:K$564)-ROW(data!$E$11)+1),ROWS(J$11:J307))))</f>
        <v/>
      </c>
      <c r="K307" s="38" t="str">
        <f t="array" ref="K307">IF(ROWS(K$11:K307)&gt;$E$7,"",INDEX(data!L$11:L$564,SMALL(IF(data!$E$12:$E$564=Summary!$C$7,ROW(data!L$12:L$564)-ROW(data!$E$11)+1),ROWS(K$11:K307))))</f>
        <v/>
      </c>
      <c r="L307" s="18"/>
    </row>
    <row r="308" spans="1:12" x14ac:dyDescent="0.2">
      <c r="A308" s="20" t="str">
        <f t="array" ref="A308">IF(ROWS(A$11:A308)&gt;$E$7,"",INDEX(data!A$11:A$564,SMALL(IF(data!$E$12:$E$564=Summary!$C$7,ROW(data!A$12:A$564)-ROW(data!$E$11)+1),ROWS(A$11:A308))))</f>
        <v/>
      </c>
      <c r="B308" s="20" t="str">
        <f t="array" ref="B308">IF(ROWS(B$11:B308)&gt;$E$7,"",INDEX(data!B$11:B$564,SMALL(IF(data!$E$12:$E$564=Summary!$C$7,ROW(data!B$12:B$564)-ROW(data!$E$11)+1),ROWS(B$11:B308))))</f>
        <v/>
      </c>
      <c r="C308" s="20" t="str">
        <f t="array" ref="C308">IF(ROWS(C$11:C308)&gt;$E$7,"",INDEX(data!C$11:C$564,SMALL(IF(data!$E$12:$E$564=Summary!$C$7,ROW(data!C$12:C$564)-ROW(data!$E$11)+1),ROWS(C$11:C308))))</f>
        <v/>
      </c>
      <c r="D308" s="32" t="str">
        <f t="array" ref="D308">IF(ROWS(D$11:D308)&gt;$E$7,"",INDEX(data!D$11:D$564,SMALL(IF(data!$E$12:$E$564=Summary!$C$7,ROW(data!D$12:D$564)-ROW(data!$E$11)+1),ROWS(D$11:D308))))</f>
        <v/>
      </c>
      <c r="E308" s="34" t="str">
        <f t="array" ref="E308">IF(ROWS(E$11:E308)&gt;$E$7,"",INDEX(data!F$11:F$564,SMALL(IF(data!$E$12:$E$564=Summary!$C$7,ROW(data!F$12:F$564)-ROW(data!$E$11)+1),ROWS(E$11:E308))))</f>
        <v/>
      </c>
      <c r="F308" s="34" t="str">
        <f t="array" ref="F308">IF(ROWS(F$11:F308)&gt;$E$7,"",INDEX(data!G$11:G$564,SMALL(IF(data!$E$12:$E$564=Summary!$C$7,ROW(data!G$12:G$564)-ROW(data!$E$11)+1),ROWS(F$11:F308))))</f>
        <v/>
      </c>
      <c r="G308" s="36" t="str">
        <f t="array" ref="G308">IF(ROWS(G$11:G308)&gt;$E$7,"",INDEX(data!H$11:H$564,SMALL(IF(data!$E$12:$E$564=Summary!$C$7,ROW(data!H$12:H$564)-ROW(data!$E$11)+1),ROWS(G$11:G308))))</f>
        <v/>
      </c>
      <c r="H308" s="34" t="str">
        <f t="array" ref="H308">IF(ROWS(H$11:H308)&gt;$E$7,"",INDEX(data!I$11:I$564,SMALL(IF(data!$E$12:$E$564=Summary!$C$7,ROW(data!I$12:I$564)-ROW(data!$E$11)+1),ROWS(H$11:H308))))</f>
        <v/>
      </c>
      <c r="I308" s="34" t="str">
        <f t="array" ref="I308">IF(ROWS(I$11:I308)&gt;$E$7,"",INDEX(data!J$11:J$564,SMALL(IF(data!$E$12:$E$564=Summary!$C$7,ROW(data!J$12:J$564)-ROW(data!$E$11)+1),ROWS(I$11:I308))))</f>
        <v/>
      </c>
      <c r="J308" s="36" t="str">
        <f t="array" ref="J308">IF(ROWS(J$11:J308)&gt;$E$7,"",INDEX(data!K$11:K$564,SMALL(IF(data!$E$12:$E$564=Summary!$C$7,ROW(data!K$12:K$564)-ROW(data!$E$11)+1),ROWS(J$11:J308))))</f>
        <v/>
      </c>
      <c r="K308" s="38" t="str">
        <f t="array" ref="K308">IF(ROWS(K$11:K308)&gt;$E$7,"",INDEX(data!L$11:L$564,SMALL(IF(data!$E$12:$E$564=Summary!$C$7,ROW(data!L$12:L$564)-ROW(data!$E$11)+1),ROWS(K$11:K308))))</f>
        <v/>
      </c>
      <c r="L308" s="18"/>
    </row>
    <row r="309" spans="1:12" x14ac:dyDescent="0.2">
      <c r="A309" s="20" t="str">
        <f t="array" ref="A309">IF(ROWS(A$11:A309)&gt;$E$7,"",INDEX(data!A$11:A$564,SMALL(IF(data!$E$12:$E$564=Summary!$C$7,ROW(data!A$12:A$564)-ROW(data!$E$11)+1),ROWS(A$11:A309))))</f>
        <v/>
      </c>
      <c r="B309" s="20" t="str">
        <f t="array" ref="B309">IF(ROWS(B$11:B309)&gt;$E$7,"",INDEX(data!B$11:B$564,SMALL(IF(data!$E$12:$E$564=Summary!$C$7,ROW(data!B$12:B$564)-ROW(data!$E$11)+1),ROWS(B$11:B309))))</f>
        <v/>
      </c>
      <c r="C309" s="20" t="str">
        <f t="array" ref="C309">IF(ROWS(C$11:C309)&gt;$E$7,"",INDEX(data!C$11:C$564,SMALL(IF(data!$E$12:$E$564=Summary!$C$7,ROW(data!C$12:C$564)-ROW(data!$E$11)+1),ROWS(C$11:C309))))</f>
        <v/>
      </c>
      <c r="D309" s="32" t="str">
        <f t="array" ref="D309">IF(ROWS(D$11:D309)&gt;$E$7,"",INDEX(data!D$11:D$564,SMALL(IF(data!$E$12:$E$564=Summary!$C$7,ROW(data!D$12:D$564)-ROW(data!$E$11)+1),ROWS(D$11:D309))))</f>
        <v/>
      </c>
      <c r="E309" s="34" t="str">
        <f t="array" ref="E309">IF(ROWS(E$11:E309)&gt;$E$7,"",INDEX(data!F$11:F$564,SMALL(IF(data!$E$12:$E$564=Summary!$C$7,ROW(data!F$12:F$564)-ROW(data!$E$11)+1),ROWS(E$11:E309))))</f>
        <v/>
      </c>
      <c r="F309" s="34" t="str">
        <f t="array" ref="F309">IF(ROWS(F$11:F309)&gt;$E$7,"",INDEX(data!G$11:G$564,SMALL(IF(data!$E$12:$E$564=Summary!$C$7,ROW(data!G$12:G$564)-ROW(data!$E$11)+1),ROWS(F$11:F309))))</f>
        <v/>
      </c>
      <c r="G309" s="36" t="str">
        <f t="array" ref="G309">IF(ROWS(G$11:G309)&gt;$E$7,"",INDEX(data!H$11:H$564,SMALL(IF(data!$E$12:$E$564=Summary!$C$7,ROW(data!H$12:H$564)-ROW(data!$E$11)+1),ROWS(G$11:G309))))</f>
        <v/>
      </c>
      <c r="H309" s="34" t="str">
        <f t="array" ref="H309">IF(ROWS(H$11:H309)&gt;$E$7,"",INDEX(data!I$11:I$564,SMALL(IF(data!$E$12:$E$564=Summary!$C$7,ROW(data!I$12:I$564)-ROW(data!$E$11)+1),ROWS(H$11:H309))))</f>
        <v/>
      </c>
      <c r="I309" s="34" t="str">
        <f t="array" ref="I309">IF(ROWS(I$11:I309)&gt;$E$7,"",INDEX(data!J$11:J$564,SMALL(IF(data!$E$12:$E$564=Summary!$C$7,ROW(data!J$12:J$564)-ROW(data!$E$11)+1),ROWS(I$11:I309))))</f>
        <v/>
      </c>
      <c r="J309" s="36" t="str">
        <f t="array" ref="J309">IF(ROWS(J$11:J309)&gt;$E$7,"",INDEX(data!K$11:K$564,SMALL(IF(data!$E$12:$E$564=Summary!$C$7,ROW(data!K$12:K$564)-ROW(data!$E$11)+1),ROWS(J$11:J309))))</f>
        <v/>
      </c>
      <c r="K309" s="38" t="str">
        <f t="array" ref="K309">IF(ROWS(K$11:K309)&gt;$E$7,"",INDEX(data!L$11:L$564,SMALL(IF(data!$E$12:$E$564=Summary!$C$7,ROW(data!L$12:L$564)-ROW(data!$E$11)+1),ROWS(K$11:K309))))</f>
        <v/>
      </c>
      <c r="L309" s="18"/>
    </row>
    <row r="310" spans="1:12" x14ac:dyDescent="0.2">
      <c r="A310" s="20" t="str">
        <f t="array" ref="A310">IF(ROWS(A$11:A310)&gt;$E$7,"",INDEX(data!A$11:A$564,SMALL(IF(data!$E$12:$E$564=Summary!$C$7,ROW(data!A$12:A$564)-ROW(data!$E$11)+1),ROWS(A$11:A310))))</f>
        <v/>
      </c>
      <c r="B310" s="20" t="str">
        <f t="array" ref="B310">IF(ROWS(B$11:B310)&gt;$E$7,"",INDEX(data!B$11:B$564,SMALL(IF(data!$E$12:$E$564=Summary!$C$7,ROW(data!B$12:B$564)-ROW(data!$E$11)+1),ROWS(B$11:B310))))</f>
        <v/>
      </c>
      <c r="C310" s="20" t="str">
        <f t="array" ref="C310">IF(ROWS(C$11:C310)&gt;$E$7,"",INDEX(data!C$11:C$564,SMALL(IF(data!$E$12:$E$564=Summary!$C$7,ROW(data!C$12:C$564)-ROW(data!$E$11)+1),ROWS(C$11:C310))))</f>
        <v/>
      </c>
      <c r="D310" s="32" t="str">
        <f t="array" ref="D310">IF(ROWS(D$11:D310)&gt;$E$7,"",INDEX(data!D$11:D$564,SMALL(IF(data!$E$12:$E$564=Summary!$C$7,ROW(data!D$12:D$564)-ROW(data!$E$11)+1),ROWS(D$11:D310))))</f>
        <v/>
      </c>
      <c r="E310" s="34" t="str">
        <f t="array" ref="E310">IF(ROWS(E$11:E310)&gt;$E$7,"",INDEX(data!F$11:F$564,SMALL(IF(data!$E$12:$E$564=Summary!$C$7,ROW(data!F$12:F$564)-ROW(data!$E$11)+1),ROWS(E$11:E310))))</f>
        <v/>
      </c>
      <c r="F310" s="34" t="str">
        <f t="array" ref="F310">IF(ROWS(F$11:F310)&gt;$E$7,"",INDEX(data!G$11:G$564,SMALL(IF(data!$E$12:$E$564=Summary!$C$7,ROW(data!G$12:G$564)-ROW(data!$E$11)+1),ROWS(F$11:F310))))</f>
        <v/>
      </c>
      <c r="G310" s="36" t="str">
        <f t="array" ref="G310">IF(ROWS(G$11:G310)&gt;$E$7,"",INDEX(data!H$11:H$564,SMALL(IF(data!$E$12:$E$564=Summary!$C$7,ROW(data!H$12:H$564)-ROW(data!$E$11)+1),ROWS(G$11:G310))))</f>
        <v/>
      </c>
      <c r="H310" s="34" t="str">
        <f t="array" ref="H310">IF(ROWS(H$11:H310)&gt;$E$7,"",INDEX(data!I$11:I$564,SMALL(IF(data!$E$12:$E$564=Summary!$C$7,ROW(data!I$12:I$564)-ROW(data!$E$11)+1),ROWS(H$11:H310))))</f>
        <v/>
      </c>
      <c r="I310" s="34" t="str">
        <f t="array" ref="I310">IF(ROWS(I$11:I310)&gt;$E$7,"",INDEX(data!J$11:J$564,SMALL(IF(data!$E$12:$E$564=Summary!$C$7,ROW(data!J$12:J$564)-ROW(data!$E$11)+1),ROWS(I$11:I310))))</f>
        <v/>
      </c>
      <c r="J310" s="36" t="str">
        <f t="array" ref="J310">IF(ROWS(J$11:J310)&gt;$E$7,"",INDEX(data!K$11:K$564,SMALL(IF(data!$E$12:$E$564=Summary!$C$7,ROW(data!K$12:K$564)-ROW(data!$E$11)+1),ROWS(J$11:J310))))</f>
        <v/>
      </c>
      <c r="K310" s="38" t="str">
        <f t="array" ref="K310">IF(ROWS(K$11:K310)&gt;$E$7,"",INDEX(data!L$11:L$564,SMALL(IF(data!$E$12:$E$564=Summary!$C$7,ROW(data!L$12:L$564)-ROW(data!$E$11)+1),ROWS(K$11:K310))))</f>
        <v/>
      </c>
      <c r="L310" s="18"/>
    </row>
    <row r="311" spans="1:12" x14ac:dyDescent="0.2">
      <c r="A311" s="20" t="str">
        <f t="array" ref="A311">IF(ROWS(A$11:A311)&gt;$E$7,"",INDEX(data!A$11:A$564,SMALL(IF(data!$E$12:$E$564=Summary!$C$7,ROW(data!A$12:A$564)-ROW(data!$E$11)+1),ROWS(A$11:A311))))</f>
        <v/>
      </c>
      <c r="B311" s="20" t="str">
        <f t="array" ref="B311">IF(ROWS(B$11:B311)&gt;$E$7,"",INDEX(data!B$11:B$564,SMALL(IF(data!$E$12:$E$564=Summary!$C$7,ROW(data!B$12:B$564)-ROW(data!$E$11)+1),ROWS(B$11:B311))))</f>
        <v/>
      </c>
      <c r="C311" s="20" t="str">
        <f t="array" ref="C311">IF(ROWS(C$11:C311)&gt;$E$7,"",INDEX(data!C$11:C$564,SMALL(IF(data!$E$12:$E$564=Summary!$C$7,ROW(data!C$12:C$564)-ROW(data!$E$11)+1),ROWS(C$11:C311))))</f>
        <v/>
      </c>
      <c r="D311" s="32" t="str">
        <f t="array" ref="D311">IF(ROWS(D$11:D311)&gt;$E$7,"",INDEX(data!D$11:D$564,SMALL(IF(data!$E$12:$E$564=Summary!$C$7,ROW(data!D$12:D$564)-ROW(data!$E$11)+1),ROWS(D$11:D311))))</f>
        <v/>
      </c>
      <c r="E311" s="34" t="str">
        <f t="array" ref="E311">IF(ROWS(E$11:E311)&gt;$E$7,"",INDEX(data!F$11:F$564,SMALL(IF(data!$E$12:$E$564=Summary!$C$7,ROW(data!F$12:F$564)-ROW(data!$E$11)+1),ROWS(E$11:E311))))</f>
        <v/>
      </c>
      <c r="F311" s="34" t="str">
        <f t="array" ref="F311">IF(ROWS(F$11:F311)&gt;$E$7,"",INDEX(data!G$11:G$564,SMALL(IF(data!$E$12:$E$564=Summary!$C$7,ROW(data!G$12:G$564)-ROW(data!$E$11)+1),ROWS(F$11:F311))))</f>
        <v/>
      </c>
      <c r="G311" s="36" t="str">
        <f t="array" ref="G311">IF(ROWS(G$11:G311)&gt;$E$7,"",INDEX(data!H$11:H$564,SMALL(IF(data!$E$12:$E$564=Summary!$C$7,ROW(data!H$12:H$564)-ROW(data!$E$11)+1),ROWS(G$11:G311))))</f>
        <v/>
      </c>
      <c r="H311" s="34" t="str">
        <f t="array" ref="H311">IF(ROWS(H$11:H311)&gt;$E$7,"",INDEX(data!I$11:I$564,SMALL(IF(data!$E$12:$E$564=Summary!$C$7,ROW(data!I$12:I$564)-ROW(data!$E$11)+1),ROWS(H$11:H311))))</f>
        <v/>
      </c>
      <c r="I311" s="34" t="str">
        <f t="array" ref="I311">IF(ROWS(I$11:I311)&gt;$E$7,"",INDEX(data!J$11:J$564,SMALL(IF(data!$E$12:$E$564=Summary!$C$7,ROW(data!J$12:J$564)-ROW(data!$E$11)+1),ROWS(I$11:I311))))</f>
        <v/>
      </c>
      <c r="J311" s="36" t="str">
        <f t="array" ref="J311">IF(ROWS(J$11:J311)&gt;$E$7,"",INDEX(data!K$11:K$564,SMALL(IF(data!$E$12:$E$564=Summary!$C$7,ROW(data!K$12:K$564)-ROW(data!$E$11)+1),ROWS(J$11:J311))))</f>
        <v/>
      </c>
      <c r="K311" s="38" t="str">
        <f t="array" ref="K311">IF(ROWS(K$11:K311)&gt;$E$7,"",INDEX(data!L$11:L$564,SMALL(IF(data!$E$12:$E$564=Summary!$C$7,ROW(data!L$12:L$564)-ROW(data!$E$11)+1),ROWS(K$11:K311))))</f>
        <v/>
      </c>
      <c r="L311" s="18"/>
    </row>
    <row r="312" spans="1:12" x14ac:dyDescent="0.2">
      <c r="A312" s="20" t="str">
        <f t="array" ref="A312">IF(ROWS(A$11:A312)&gt;$E$7,"",INDEX(data!A$11:A$564,SMALL(IF(data!$E$12:$E$564=Summary!$C$7,ROW(data!A$12:A$564)-ROW(data!$E$11)+1),ROWS(A$11:A312))))</f>
        <v/>
      </c>
      <c r="B312" s="20" t="str">
        <f t="array" ref="B312">IF(ROWS(B$11:B312)&gt;$E$7,"",INDEX(data!B$11:B$564,SMALL(IF(data!$E$12:$E$564=Summary!$C$7,ROW(data!B$12:B$564)-ROW(data!$E$11)+1),ROWS(B$11:B312))))</f>
        <v/>
      </c>
      <c r="C312" s="20" t="str">
        <f t="array" ref="C312">IF(ROWS(C$11:C312)&gt;$E$7,"",INDEX(data!C$11:C$564,SMALL(IF(data!$E$12:$E$564=Summary!$C$7,ROW(data!C$12:C$564)-ROW(data!$E$11)+1),ROWS(C$11:C312))))</f>
        <v/>
      </c>
      <c r="D312" s="32" t="str">
        <f t="array" ref="D312">IF(ROWS(D$11:D312)&gt;$E$7,"",INDEX(data!D$11:D$564,SMALL(IF(data!$E$12:$E$564=Summary!$C$7,ROW(data!D$12:D$564)-ROW(data!$E$11)+1),ROWS(D$11:D312))))</f>
        <v/>
      </c>
      <c r="E312" s="34" t="str">
        <f t="array" ref="E312">IF(ROWS(E$11:E312)&gt;$E$7,"",INDEX(data!F$11:F$564,SMALL(IF(data!$E$12:$E$564=Summary!$C$7,ROW(data!F$12:F$564)-ROW(data!$E$11)+1),ROWS(E$11:E312))))</f>
        <v/>
      </c>
      <c r="F312" s="34" t="str">
        <f t="array" ref="F312">IF(ROWS(F$11:F312)&gt;$E$7,"",INDEX(data!G$11:G$564,SMALL(IF(data!$E$12:$E$564=Summary!$C$7,ROW(data!G$12:G$564)-ROW(data!$E$11)+1),ROWS(F$11:F312))))</f>
        <v/>
      </c>
      <c r="G312" s="36" t="str">
        <f t="array" ref="G312">IF(ROWS(G$11:G312)&gt;$E$7,"",INDEX(data!H$11:H$564,SMALL(IF(data!$E$12:$E$564=Summary!$C$7,ROW(data!H$12:H$564)-ROW(data!$E$11)+1),ROWS(G$11:G312))))</f>
        <v/>
      </c>
      <c r="H312" s="34" t="str">
        <f t="array" ref="H312">IF(ROWS(H$11:H312)&gt;$E$7,"",INDEX(data!I$11:I$564,SMALL(IF(data!$E$12:$E$564=Summary!$C$7,ROW(data!I$12:I$564)-ROW(data!$E$11)+1),ROWS(H$11:H312))))</f>
        <v/>
      </c>
      <c r="I312" s="34" t="str">
        <f t="array" ref="I312">IF(ROWS(I$11:I312)&gt;$E$7,"",INDEX(data!J$11:J$564,SMALL(IF(data!$E$12:$E$564=Summary!$C$7,ROW(data!J$12:J$564)-ROW(data!$E$11)+1),ROWS(I$11:I312))))</f>
        <v/>
      </c>
      <c r="J312" s="36" t="str">
        <f t="array" ref="J312">IF(ROWS(J$11:J312)&gt;$E$7,"",INDEX(data!K$11:K$564,SMALL(IF(data!$E$12:$E$564=Summary!$C$7,ROW(data!K$12:K$564)-ROW(data!$E$11)+1),ROWS(J$11:J312))))</f>
        <v/>
      </c>
      <c r="K312" s="38" t="str">
        <f t="array" ref="K312">IF(ROWS(K$11:K312)&gt;$E$7,"",INDEX(data!L$11:L$564,SMALL(IF(data!$E$12:$E$564=Summary!$C$7,ROW(data!L$12:L$564)-ROW(data!$E$11)+1),ROWS(K$11:K312))))</f>
        <v/>
      </c>
      <c r="L312" s="18"/>
    </row>
    <row r="313" spans="1:12" x14ac:dyDescent="0.2">
      <c r="A313" s="20" t="str">
        <f t="array" ref="A313">IF(ROWS(A$11:A313)&gt;$E$7,"",INDEX(data!A$11:A$564,SMALL(IF(data!$E$12:$E$564=Summary!$C$7,ROW(data!A$12:A$564)-ROW(data!$E$11)+1),ROWS(A$11:A313))))</f>
        <v/>
      </c>
      <c r="B313" s="20" t="str">
        <f t="array" ref="B313">IF(ROWS(B$11:B313)&gt;$E$7,"",INDEX(data!B$11:B$564,SMALL(IF(data!$E$12:$E$564=Summary!$C$7,ROW(data!B$12:B$564)-ROW(data!$E$11)+1),ROWS(B$11:B313))))</f>
        <v/>
      </c>
      <c r="C313" s="20" t="str">
        <f t="array" ref="C313">IF(ROWS(C$11:C313)&gt;$E$7,"",INDEX(data!C$11:C$564,SMALL(IF(data!$E$12:$E$564=Summary!$C$7,ROW(data!C$12:C$564)-ROW(data!$E$11)+1),ROWS(C$11:C313))))</f>
        <v/>
      </c>
      <c r="D313" s="32" t="str">
        <f t="array" ref="D313">IF(ROWS(D$11:D313)&gt;$E$7,"",INDEX(data!D$11:D$564,SMALL(IF(data!$E$12:$E$564=Summary!$C$7,ROW(data!D$12:D$564)-ROW(data!$E$11)+1),ROWS(D$11:D313))))</f>
        <v/>
      </c>
      <c r="E313" s="34" t="str">
        <f t="array" ref="E313">IF(ROWS(E$11:E313)&gt;$E$7,"",INDEX(data!F$11:F$564,SMALL(IF(data!$E$12:$E$564=Summary!$C$7,ROW(data!F$12:F$564)-ROW(data!$E$11)+1),ROWS(E$11:E313))))</f>
        <v/>
      </c>
      <c r="F313" s="34" t="str">
        <f t="array" ref="F313">IF(ROWS(F$11:F313)&gt;$E$7,"",INDEX(data!G$11:G$564,SMALL(IF(data!$E$12:$E$564=Summary!$C$7,ROW(data!G$12:G$564)-ROW(data!$E$11)+1),ROWS(F$11:F313))))</f>
        <v/>
      </c>
      <c r="G313" s="36" t="str">
        <f t="array" ref="G313">IF(ROWS(G$11:G313)&gt;$E$7,"",INDEX(data!H$11:H$564,SMALL(IF(data!$E$12:$E$564=Summary!$C$7,ROW(data!H$12:H$564)-ROW(data!$E$11)+1),ROWS(G$11:G313))))</f>
        <v/>
      </c>
      <c r="H313" s="34" t="str">
        <f t="array" ref="H313">IF(ROWS(H$11:H313)&gt;$E$7,"",INDEX(data!I$11:I$564,SMALL(IF(data!$E$12:$E$564=Summary!$C$7,ROW(data!I$12:I$564)-ROW(data!$E$11)+1),ROWS(H$11:H313))))</f>
        <v/>
      </c>
      <c r="I313" s="34" t="str">
        <f t="array" ref="I313">IF(ROWS(I$11:I313)&gt;$E$7,"",INDEX(data!J$11:J$564,SMALL(IF(data!$E$12:$E$564=Summary!$C$7,ROW(data!J$12:J$564)-ROW(data!$E$11)+1),ROWS(I$11:I313))))</f>
        <v/>
      </c>
      <c r="J313" s="36" t="str">
        <f t="array" ref="J313">IF(ROWS(J$11:J313)&gt;$E$7,"",INDEX(data!K$11:K$564,SMALL(IF(data!$E$12:$E$564=Summary!$C$7,ROW(data!K$12:K$564)-ROW(data!$E$11)+1),ROWS(J$11:J313))))</f>
        <v/>
      </c>
      <c r="K313" s="38" t="str">
        <f t="array" ref="K313">IF(ROWS(K$11:K313)&gt;$E$7,"",INDEX(data!L$11:L$564,SMALL(IF(data!$E$12:$E$564=Summary!$C$7,ROW(data!L$12:L$564)-ROW(data!$E$11)+1),ROWS(K$11:K313))))</f>
        <v/>
      </c>
      <c r="L313" s="18"/>
    </row>
    <row r="314" spans="1:12" x14ac:dyDescent="0.2">
      <c r="A314" s="20" t="str">
        <f t="array" ref="A314">IF(ROWS(A$11:A314)&gt;$E$7,"",INDEX(data!A$11:A$564,SMALL(IF(data!$E$12:$E$564=Summary!$C$7,ROW(data!A$12:A$564)-ROW(data!$E$11)+1),ROWS(A$11:A314))))</f>
        <v/>
      </c>
      <c r="B314" s="20" t="str">
        <f t="array" ref="B314">IF(ROWS(B$11:B314)&gt;$E$7,"",INDEX(data!B$11:B$564,SMALL(IF(data!$E$12:$E$564=Summary!$C$7,ROW(data!B$12:B$564)-ROW(data!$E$11)+1),ROWS(B$11:B314))))</f>
        <v/>
      </c>
      <c r="C314" s="20" t="str">
        <f t="array" ref="C314">IF(ROWS(C$11:C314)&gt;$E$7,"",INDEX(data!C$11:C$564,SMALL(IF(data!$E$12:$E$564=Summary!$C$7,ROW(data!C$12:C$564)-ROW(data!$E$11)+1),ROWS(C$11:C314))))</f>
        <v/>
      </c>
      <c r="D314" s="32" t="str">
        <f t="array" ref="D314">IF(ROWS(D$11:D314)&gt;$E$7,"",INDEX(data!D$11:D$564,SMALL(IF(data!$E$12:$E$564=Summary!$C$7,ROW(data!D$12:D$564)-ROW(data!$E$11)+1),ROWS(D$11:D314))))</f>
        <v/>
      </c>
      <c r="E314" s="34" t="str">
        <f t="array" ref="E314">IF(ROWS(E$11:E314)&gt;$E$7,"",INDEX(data!F$11:F$564,SMALL(IF(data!$E$12:$E$564=Summary!$C$7,ROW(data!F$12:F$564)-ROW(data!$E$11)+1),ROWS(E$11:E314))))</f>
        <v/>
      </c>
      <c r="F314" s="34" t="str">
        <f t="array" ref="F314">IF(ROWS(F$11:F314)&gt;$E$7,"",INDEX(data!G$11:G$564,SMALL(IF(data!$E$12:$E$564=Summary!$C$7,ROW(data!G$12:G$564)-ROW(data!$E$11)+1),ROWS(F$11:F314))))</f>
        <v/>
      </c>
      <c r="G314" s="36" t="str">
        <f t="array" ref="G314">IF(ROWS(G$11:G314)&gt;$E$7,"",INDEX(data!H$11:H$564,SMALL(IF(data!$E$12:$E$564=Summary!$C$7,ROW(data!H$12:H$564)-ROW(data!$E$11)+1),ROWS(G$11:G314))))</f>
        <v/>
      </c>
      <c r="H314" s="34" t="str">
        <f t="array" ref="H314">IF(ROWS(H$11:H314)&gt;$E$7,"",INDEX(data!I$11:I$564,SMALL(IF(data!$E$12:$E$564=Summary!$C$7,ROW(data!I$12:I$564)-ROW(data!$E$11)+1),ROWS(H$11:H314))))</f>
        <v/>
      </c>
      <c r="I314" s="34" t="str">
        <f t="array" ref="I314">IF(ROWS(I$11:I314)&gt;$E$7,"",INDEX(data!J$11:J$564,SMALL(IF(data!$E$12:$E$564=Summary!$C$7,ROW(data!J$12:J$564)-ROW(data!$E$11)+1),ROWS(I$11:I314))))</f>
        <v/>
      </c>
      <c r="J314" s="36" t="str">
        <f t="array" ref="J314">IF(ROWS(J$11:J314)&gt;$E$7,"",INDEX(data!K$11:K$564,SMALL(IF(data!$E$12:$E$564=Summary!$C$7,ROW(data!K$12:K$564)-ROW(data!$E$11)+1),ROWS(J$11:J314))))</f>
        <v/>
      </c>
      <c r="K314" s="38" t="str">
        <f t="array" ref="K314">IF(ROWS(K$11:K314)&gt;$E$7,"",INDEX(data!L$11:L$564,SMALL(IF(data!$E$12:$E$564=Summary!$C$7,ROW(data!L$12:L$564)-ROW(data!$E$11)+1),ROWS(K$11:K314))))</f>
        <v/>
      </c>
      <c r="L314" s="18"/>
    </row>
    <row r="315" spans="1:12" x14ac:dyDescent="0.2">
      <c r="A315" s="20" t="str">
        <f t="array" ref="A315">IF(ROWS(A$11:A315)&gt;$E$7,"",INDEX(data!A$11:A$564,SMALL(IF(data!$E$12:$E$564=Summary!$C$7,ROW(data!A$12:A$564)-ROW(data!$E$11)+1),ROWS(A$11:A315))))</f>
        <v/>
      </c>
      <c r="B315" s="20" t="str">
        <f t="array" ref="B315">IF(ROWS(B$11:B315)&gt;$E$7,"",INDEX(data!B$11:B$564,SMALL(IF(data!$E$12:$E$564=Summary!$C$7,ROW(data!B$12:B$564)-ROW(data!$E$11)+1),ROWS(B$11:B315))))</f>
        <v/>
      </c>
      <c r="C315" s="20" t="str">
        <f t="array" ref="C315">IF(ROWS(C$11:C315)&gt;$E$7,"",INDEX(data!C$11:C$564,SMALL(IF(data!$E$12:$E$564=Summary!$C$7,ROW(data!C$12:C$564)-ROW(data!$E$11)+1),ROWS(C$11:C315))))</f>
        <v/>
      </c>
      <c r="D315" s="32" t="str">
        <f t="array" ref="D315">IF(ROWS(D$11:D315)&gt;$E$7,"",INDEX(data!D$11:D$564,SMALL(IF(data!$E$12:$E$564=Summary!$C$7,ROW(data!D$12:D$564)-ROW(data!$E$11)+1),ROWS(D$11:D315))))</f>
        <v/>
      </c>
      <c r="E315" s="34" t="str">
        <f t="array" ref="E315">IF(ROWS(E$11:E315)&gt;$E$7,"",INDEX(data!F$11:F$564,SMALL(IF(data!$E$12:$E$564=Summary!$C$7,ROW(data!F$12:F$564)-ROW(data!$E$11)+1),ROWS(E$11:E315))))</f>
        <v/>
      </c>
      <c r="F315" s="34" t="str">
        <f t="array" ref="F315">IF(ROWS(F$11:F315)&gt;$E$7,"",INDEX(data!G$11:G$564,SMALL(IF(data!$E$12:$E$564=Summary!$C$7,ROW(data!G$12:G$564)-ROW(data!$E$11)+1),ROWS(F$11:F315))))</f>
        <v/>
      </c>
      <c r="G315" s="36" t="str">
        <f t="array" ref="G315">IF(ROWS(G$11:G315)&gt;$E$7,"",INDEX(data!H$11:H$564,SMALL(IF(data!$E$12:$E$564=Summary!$C$7,ROW(data!H$12:H$564)-ROW(data!$E$11)+1),ROWS(G$11:G315))))</f>
        <v/>
      </c>
      <c r="H315" s="34" t="str">
        <f t="array" ref="H315">IF(ROWS(H$11:H315)&gt;$E$7,"",INDEX(data!I$11:I$564,SMALL(IF(data!$E$12:$E$564=Summary!$C$7,ROW(data!I$12:I$564)-ROW(data!$E$11)+1),ROWS(H$11:H315))))</f>
        <v/>
      </c>
      <c r="I315" s="34" t="str">
        <f t="array" ref="I315">IF(ROWS(I$11:I315)&gt;$E$7,"",INDEX(data!J$11:J$564,SMALL(IF(data!$E$12:$E$564=Summary!$C$7,ROW(data!J$12:J$564)-ROW(data!$E$11)+1),ROWS(I$11:I315))))</f>
        <v/>
      </c>
      <c r="J315" s="36" t="str">
        <f t="array" ref="J315">IF(ROWS(J$11:J315)&gt;$E$7,"",INDEX(data!K$11:K$564,SMALL(IF(data!$E$12:$E$564=Summary!$C$7,ROW(data!K$12:K$564)-ROW(data!$E$11)+1),ROWS(J$11:J315))))</f>
        <v/>
      </c>
      <c r="K315" s="38" t="str">
        <f t="array" ref="K315">IF(ROWS(K$11:K315)&gt;$E$7,"",INDEX(data!L$11:L$564,SMALL(IF(data!$E$12:$E$564=Summary!$C$7,ROW(data!L$12:L$564)-ROW(data!$E$11)+1),ROWS(K$11:K315))))</f>
        <v/>
      </c>
      <c r="L315" s="18"/>
    </row>
    <row r="316" spans="1:12" x14ac:dyDescent="0.2">
      <c r="A316" s="20" t="str">
        <f t="array" ref="A316">IF(ROWS(A$11:A316)&gt;$E$7,"",INDEX(data!A$11:A$564,SMALL(IF(data!$E$12:$E$564=Summary!$C$7,ROW(data!A$12:A$564)-ROW(data!$E$11)+1),ROWS(A$11:A316))))</f>
        <v/>
      </c>
      <c r="B316" s="20" t="str">
        <f t="array" ref="B316">IF(ROWS(B$11:B316)&gt;$E$7,"",INDEX(data!B$11:B$564,SMALL(IF(data!$E$12:$E$564=Summary!$C$7,ROW(data!B$12:B$564)-ROW(data!$E$11)+1),ROWS(B$11:B316))))</f>
        <v/>
      </c>
      <c r="C316" s="20" t="str">
        <f t="array" ref="C316">IF(ROWS(C$11:C316)&gt;$E$7,"",INDEX(data!C$11:C$564,SMALL(IF(data!$E$12:$E$564=Summary!$C$7,ROW(data!C$12:C$564)-ROW(data!$E$11)+1),ROWS(C$11:C316))))</f>
        <v/>
      </c>
      <c r="D316" s="32" t="str">
        <f t="array" ref="D316">IF(ROWS(D$11:D316)&gt;$E$7,"",INDEX(data!D$11:D$564,SMALL(IF(data!$E$12:$E$564=Summary!$C$7,ROW(data!D$12:D$564)-ROW(data!$E$11)+1),ROWS(D$11:D316))))</f>
        <v/>
      </c>
      <c r="E316" s="34" t="str">
        <f t="array" ref="E316">IF(ROWS(E$11:E316)&gt;$E$7,"",INDEX(data!F$11:F$564,SMALL(IF(data!$E$12:$E$564=Summary!$C$7,ROW(data!F$12:F$564)-ROW(data!$E$11)+1),ROWS(E$11:E316))))</f>
        <v/>
      </c>
      <c r="F316" s="34" t="str">
        <f t="array" ref="F316">IF(ROWS(F$11:F316)&gt;$E$7,"",INDEX(data!G$11:G$564,SMALL(IF(data!$E$12:$E$564=Summary!$C$7,ROW(data!G$12:G$564)-ROW(data!$E$11)+1),ROWS(F$11:F316))))</f>
        <v/>
      </c>
      <c r="G316" s="36" t="str">
        <f t="array" ref="G316">IF(ROWS(G$11:G316)&gt;$E$7,"",INDEX(data!H$11:H$564,SMALL(IF(data!$E$12:$E$564=Summary!$C$7,ROW(data!H$12:H$564)-ROW(data!$E$11)+1),ROWS(G$11:G316))))</f>
        <v/>
      </c>
      <c r="H316" s="34" t="str">
        <f t="array" ref="H316">IF(ROWS(H$11:H316)&gt;$E$7,"",INDEX(data!I$11:I$564,SMALL(IF(data!$E$12:$E$564=Summary!$C$7,ROW(data!I$12:I$564)-ROW(data!$E$11)+1),ROWS(H$11:H316))))</f>
        <v/>
      </c>
      <c r="I316" s="34" t="str">
        <f t="array" ref="I316">IF(ROWS(I$11:I316)&gt;$E$7,"",INDEX(data!J$11:J$564,SMALL(IF(data!$E$12:$E$564=Summary!$C$7,ROW(data!J$12:J$564)-ROW(data!$E$11)+1),ROWS(I$11:I316))))</f>
        <v/>
      </c>
      <c r="J316" s="36" t="str">
        <f t="array" ref="J316">IF(ROWS(J$11:J316)&gt;$E$7,"",INDEX(data!K$11:K$564,SMALL(IF(data!$E$12:$E$564=Summary!$C$7,ROW(data!K$12:K$564)-ROW(data!$E$11)+1),ROWS(J$11:J316))))</f>
        <v/>
      </c>
      <c r="K316" s="38" t="str">
        <f t="array" ref="K316">IF(ROWS(K$11:K316)&gt;$E$7,"",INDEX(data!L$11:L$564,SMALL(IF(data!$E$12:$E$564=Summary!$C$7,ROW(data!L$12:L$564)-ROW(data!$E$11)+1),ROWS(K$11:K316))))</f>
        <v/>
      </c>
      <c r="L316" s="18"/>
    </row>
    <row r="317" spans="1:12" x14ac:dyDescent="0.2">
      <c r="A317" s="20" t="str">
        <f t="array" ref="A317">IF(ROWS(A$11:A317)&gt;$E$7,"",INDEX(data!A$11:A$564,SMALL(IF(data!$E$12:$E$564=Summary!$C$7,ROW(data!A$12:A$564)-ROW(data!$E$11)+1),ROWS(A$11:A317))))</f>
        <v/>
      </c>
      <c r="B317" s="20" t="str">
        <f t="array" ref="B317">IF(ROWS(B$11:B317)&gt;$E$7,"",INDEX(data!B$11:B$564,SMALL(IF(data!$E$12:$E$564=Summary!$C$7,ROW(data!B$12:B$564)-ROW(data!$E$11)+1),ROWS(B$11:B317))))</f>
        <v/>
      </c>
      <c r="C317" s="20" t="str">
        <f t="array" ref="C317">IF(ROWS(C$11:C317)&gt;$E$7,"",INDEX(data!C$11:C$564,SMALL(IF(data!$E$12:$E$564=Summary!$C$7,ROW(data!C$12:C$564)-ROW(data!$E$11)+1),ROWS(C$11:C317))))</f>
        <v/>
      </c>
      <c r="D317" s="32" t="str">
        <f t="array" ref="D317">IF(ROWS(D$11:D317)&gt;$E$7,"",INDEX(data!D$11:D$564,SMALL(IF(data!$E$12:$E$564=Summary!$C$7,ROW(data!D$12:D$564)-ROW(data!$E$11)+1),ROWS(D$11:D317))))</f>
        <v/>
      </c>
      <c r="E317" s="34" t="str">
        <f t="array" ref="E317">IF(ROWS(E$11:E317)&gt;$E$7,"",INDEX(data!F$11:F$564,SMALL(IF(data!$E$12:$E$564=Summary!$C$7,ROW(data!F$12:F$564)-ROW(data!$E$11)+1),ROWS(E$11:E317))))</f>
        <v/>
      </c>
      <c r="F317" s="34" t="str">
        <f t="array" ref="F317">IF(ROWS(F$11:F317)&gt;$E$7,"",INDEX(data!G$11:G$564,SMALL(IF(data!$E$12:$E$564=Summary!$C$7,ROW(data!G$12:G$564)-ROW(data!$E$11)+1),ROWS(F$11:F317))))</f>
        <v/>
      </c>
      <c r="G317" s="36" t="str">
        <f t="array" ref="G317">IF(ROWS(G$11:G317)&gt;$E$7,"",INDEX(data!H$11:H$564,SMALL(IF(data!$E$12:$E$564=Summary!$C$7,ROW(data!H$12:H$564)-ROW(data!$E$11)+1),ROWS(G$11:G317))))</f>
        <v/>
      </c>
      <c r="H317" s="34" t="str">
        <f t="array" ref="H317">IF(ROWS(H$11:H317)&gt;$E$7,"",INDEX(data!I$11:I$564,SMALL(IF(data!$E$12:$E$564=Summary!$C$7,ROW(data!I$12:I$564)-ROW(data!$E$11)+1),ROWS(H$11:H317))))</f>
        <v/>
      </c>
      <c r="I317" s="34" t="str">
        <f t="array" ref="I317">IF(ROWS(I$11:I317)&gt;$E$7,"",INDEX(data!J$11:J$564,SMALL(IF(data!$E$12:$E$564=Summary!$C$7,ROW(data!J$12:J$564)-ROW(data!$E$11)+1),ROWS(I$11:I317))))</f>
        <v/>
      </c>
      <c r="J317" s="36" t="str">
        <f t="array" ref="J317">IF(ROWS(J$11:J317)&gt;$E$7,"",INDEX(data!K$11:K$564,SMALL(IF(data!$E$12:$E$564=Summary!$C$7,ROW(data!K$12:K$564)-ROW(data!$E$11)+1),ROWS(J$11:J317))))</f>
        <v/>
      </c>
      <c r="K317" s="38" t="str">
        <f t="array" ref="K317">IF(ROWS(K$11:K317)&gt;$E$7,"",INDEX(data!L$11:L$564,SMALL(IF(data!$E$12:$E$564=Summary!$C$7,ROW(data!L$12:L$564)-ROW(data!$E$11)+1),ROWS(K$11:K317))))</f>
        <v/>
      </c>
      <c r="L317" s="18"/>
    </row>
    <row r="318" spans="1:12" x14ac:dyDescent="0.2">
      <c r="A318" s="20" t="str">
        <f t="array" ref="A318">IF(ROWS(A$11:A318)&gt;$E$7,"",INDEX(data!A$11:A$564,SMALL(IF(data!$E$12:$E$564=Summary!$C$7,ROW(data!A$12:A$564)-ROW(data!$E$11)+1),ROWS(A$11:A318))))</f>
        <v/>
      </c>
      <c r="B318" s="20" t="str">
        <f t="array" ref="B318">IF(ROWS(B$11:B318)&gt;$E$7,"",INDEX(data!B$11:B$564,SMALL(IF(data!$E$12:$E$564=Summary!$C$7,ROW(data!B$12:B$564)-ROW(data!$E$11)+1),ROWS(B$11:B318))))</f>
        <v/>
      </c>
      <c r="C318" s="20" t="str">
        <f t="array" ref="C318">IF(ROWS(C$11:C318)&gt;$E$7,"",INDEX(data!C$11:C$564,SMALL(IF(data!$E$12:$E$564=Summary!$C$7,ROW(data!C$12:C$564)-ROW(data!$E$11)+1),ROWS(C$11:C318))))</f>
        <v/>
      </c>
      <c r="D318" s="32" t="str">
        <f t="array" ref="D318">IF(ROWS(D$11:D318)&gt;$E$7,"",INDEX(data!D$11:D$564,SMALL(IF(data!$E$12:$E$564=Summary!$C$7,ROW(data!D$12:D$564)-ROW(data!$E$11)+1),ROWS(D$11:D318))))</f>
        <v/>
      </c>
      <c r="E318" s="34" t="str">
        <f t="array" ref="E318">IF(ROWS(E$11:E318)&gt;$E$7,"",INDEX(data!F$11:F$564,SMALL(IF(data!$E$12:$E$564=Summary!$C$7,ROW(data!F$12:F$564)-ROW(data!$E$11)+1),ROWS(E$11:E318))))</f>
        <v/>
      </c>
      <c r="F318" s="34" t="str">
        <f t="array" ref="F318">IF(ROWS(F$11:F318)&gt;$E$7,"",INDEX(data!G$11:G$564,SMALL(IF(data!$E$12:$E$564=Summary!$C$7,ROW(data!G$12:G$564)-ROW(data!$E$11)+1),ROWS(F$11:F318))))</f>
        <v/>
      </c>
      <c r="G318" s="36" t="str">
        <f t="array" ref="G318">IF(ROWS(G$11:G318)&gt;$E$7,"",INDEX(data!H$11:H$564,SMALL(IF(data!$E$12:$E$564=Summary!$C$7,ROW(data!H$12:H$564)-ROW(data!$E$11)+1),ROWS(G$11:G318))))</f>
        <v/>
      </c>
      <c r="H318" s="34" t="str">
        <f t="array" ref="H318">IF(ROWS(H$11:H318)&gt;$E$7,"",INDEX(data!I$11:I$564,SMALL(IF(data!$E$12:$E$564=Summary!$C$7,ROW(data!I$12:I$564)-ROW(data!$E$11)+1),ROWS(H$11:H318))))</f>
        <v/>
      </c>
      <c r="I318" s="34" t="str">
        <f t="array" ref="I318">IF(ROWS(I$11:I318)&gt;$E$7,"",INDEX(data!J$11:J$564,SMALL(IF(data!$E$12:$E$564=Summary!$C$7,ROW(data!J$12:J$564)-ROW(data!$E$11)+1),ROWS(I$11:I318))))</f>
        <v/>
      </c>
      <c r="J318" s="36" t="str">
        <f t="array" ref="J318">IF(ROWS(J$11:J318)&gt;$E$7,"",INDEX(data!K$11:K$564,SMALL(IF(data!$E$12:$E$564=Summary!$C$7,ROW(data!K$12:K$564)-ROW(data!$E$11)+1),ROWS(J$11:J318))))</f>
        <v/>
      </c>
      <c r="K318" s="38" t="str">
        <f t="array" ref="K318">IF(ROWS(K$11:K318)&gt;$E$7,"",INDEX(data!L$11:L$564,SMALL(IF(data!$E$12:$E$564=Summary!$C$7,ROW(data!L$12:L$564)-ROW(data!$E$11)+1),ROWS(K$11:K318))))</f>
        <v/>
      </c>
      <c r="L318" s="18"/>
    </row>
    <row r="319" spans="1:12" x14ac:dyDescent="0.2">
      <c r="A319" s="20" t="str">
        <f t="array" ref="A319">IF(ROWS(A$11:A319)&gt;$E$7,"",INDEX(data!A$11:A$564,SMALL(IF(data!$E$12:$E$564=Summary!$C$7,ROW(data!A$12:A$564)-ROW(data!$E$11)+1),ROWS(A$11:A319))))</f>
        <v/>
      </c>
      <c r="B319" s="20" t="str">
        <f t="array" ref="B319">IF(ROWS(B$11:B319)&gt;$E$7,"",INDEX(data!B$11:B$564,SMALL(IF(data!$E$12:$E$564=Summary!$C$7,ROW(data!B$12:B$564)-ROW(data!$E$11)+1),ROWS(B$11:B319))))</f>
        <v/>
      </c>
      <c r="C319" s="20" t="str">
        <f t="array" ref="C319">IF(ROWS(C$11:C319)&gt;$E$7,"",INDEX(data!C$11:C$564,SMALL(IF(data!$E$12:$E$564=Summary!$C$7,ROW(data!C$12:C$564)-ROW(data!$E$11)+1),ROWS(C$11:C319))))</f>
        <v/>
      </c>
      <c r="D319" s="32" t="str">
        <f t="array" ref="D319">IF(ROWS(D$11:D319)&gt;$E$7,"",INDEX(data!D$11:D$564,SMALL(IF(data!$E$12:$E$564=Summary!$C$7,ROW(data!D$12:D$564)-ROW(data!$E$11)+1),ROWS(D$11:D319))))</f>
        <v/>
      </c>
      <c r="E319" s="34" t="str">
        <f t="array" ref="E319">IF(ROWS(E$11:E319)&gt;$E$7,"",INDEX(data!F$11:F$564,SMALL(IF(data!$E$12:$E$564=Summary!$C$7,ROW(data!F$12:F$564)-ROW(data!$E$11)+1),ROWS(E$11:E319))))</f>
        <v/>
      </c>
      <c r="F319" s="34" t="str">
        <f t="array" ref="F319">IF(ROWS(F$11:F319)&gt;$E$7,"",INDEX(data!G$11:G$564,SMALL(IF(data!$E$12:$E$564=Summary!$C$7,ROW(data!G$12:G$564)-ROW(data!$E$11)+1),ROWS(F$11:F319))))</f>
        <v/>
      </c>
      <c r="G319" s="36" t="str">
        <f t="array" ref="G319">IF(ROWS(G$11:G319)&gt;$E$7,"",INDEX(data!H$11:H$564,SMALL(IF(data!$E$12:$E$564=Summary!$C$7,ROW(data!H$12:H$564)-ROW(data!$E$11)+1),ROWS(G$11:G319))))</f>
        <v/>
      </c>
      <c r="H319" s="34" t="str">
        <f t="array" ref="H319">IF(ROWS(H$11:H319)&gt;$E$7,"",INDEX(data!I$11:I$564,SMALL(IF(data!$E$12:$E$564=Summary!$C$7,ROW(data!I$12:I$564)-ROW(data!$E$11)+1),ROWS(H$11:H319))))</f>
        <v/>
      </c>
      <c r="I319" s="34" t="str">
        <f t="array" ref="I319">IF(ROWS(I$11:I319)&gt;$E$7,"",INDEX(data!J$11:J$564,SMALL(IF(data!$E$12:$E$564=Summary!$C$7,ROW(data!J$12:J$564)-ROW(data!$E$11)+1),ROWS(I$11:I319))))</f>
        <v/>
      </c>
      <c r="J319" s="36" t="str">
        <f t="array" ref="J319">IF(ROWS(J$11:J319)&gt;$E$7,"",INDEX(data!K$11:K$564,SMALL(IF(data!$E$12:$E$564=Summary!$C$7,ROW(data!K$12:K$564)-ROW(data!$E$11)+1),ROWS(J$11:J319))))</f>
        <v/>
      </c>
      <c r="K319" s="38" t="str">
        <f t="array" ref="K319">IF(ROWS(K$11:K319)&gt;$E$7,"",INDEX(data!L$11:L$564,SMALL(IF(data!$E$12:$E$564=Summary!$C$7,ROW(data!L$12:L$564)-ROW(data!$E$11)+1),ROWS(K$11:K319))))</f>
        <v/>
      </c>
      <c r="L319" s="18"/>
    </row>
    <row r="320" spans="1:12" x14ac:dyDescent="0.2">
      <c r="A320" s="20" t="str">
        <f t="array" ref="A320">IF(ROWS(A$11:A320)&gt;$E$7,"",INDEX(data!A$11:A$564,SMALL(IF(data!$E$12:$E$564=Summary!$C$7,ROW(data!A$12:A$564)-ROW(data!$E$11)+1),ROWS(A$11:A320))))</f>
        <v/>
      </c>
      <c r="B320" s="20" t="str">
        <f t="array" ref="B320">IF(ROWS(B$11:B320)&gt;$E$7,"",INDEX(data!B$11:B$564,SMALL(IF(data!$E$12:$E$564=Summary!$C$7,ROW(data!B$12:B$564)-ROW(data!$E$11)+1),ROWS(B$11:B320))))</f>
        <v/>
      </c>
      <c r="C320" s="20" t="str">
        <f t="array" ref="C320">IF(ROWS(C$11:C320)&gt;$E$7,"",INDEX(data!C$11:C$564,SMALL(IF(data!$E$12:$E$564=Summary!$C$7,ROW(data!C$12:C$564)-ROW(data!$E$11)+1),ROWS(C$11:C320))))</f>
        <v/>
      </c>
      <c r="D320" s="32" t="str">
        <f t="array" ref="D320">IF(ROWS(D$11:D320)&gt;$E$7,"",INDEX(data!D$11:D$564,SMALL(IF(data!$E$12:$E$564=Summary!$C$7,ROW(data!D$12:D$564)-ROW(data!$E$11)+1),ROWS(D$11:D320))))</f>
        <v/>
      </c>
      <c r="E320" s="34" t="str">
        <f t="array" ref="E320">IF(ROWS(E$11:E320)&gt;$E$7,"",INDEX(data!F$11:F$564,SMALL(IF(data!$E$12:$E$564=Summary!$C$7,ROW(data!F$12:F$564)-ROW(data!$E$11)+1),ROWS(E$11:E320))))</f>
        <v/>
      </c>
      <c r="F320" s="34" t="str">
        <f t="array" ref="F320">IF(ROWS(F$11:F320)&gt;$E$7,"",INDEX(data!G$11:G$564,SMALL(IF(data!$E$12:$E$564=Summary!$C$7,ROW(data!G$12:G$564)-ROW(data!$E$11)+1),ROWS(F$11:F320))))</f>
        <v/>
      </c>
      <c r="G320" s="36" t="str">
        <f t="array" ref="G320">IF(ROWS(G$11:G320)&gt;$E$7,"",INDEX(data!H$11:H$564,SMALL(IF(data!$E$12:$E$564=Summary!$C$7,ROW(data!H$12:H$564)-ROW(data!$E$11)+1),ROWS(G$11:G320))))</f>
        <v/>
      </c>
      <c r="H320" s="34" t="str">
        <f t="array" ref="H320">IF(ROWS(H$11:H320)&gt;$E$7,"",INDEX(data!I$11:I$564,SMALL(IF(data!$E$12:$E$564=Summary!$C$7,ROW(data!I$12:I$564)-ROW(data!$E$11)+1),ROWS(H$11:H320))))</f>
        <v/>
      </c>
      <c r="I320" s="34" t="str">
        <f t="array" ref="I320">IF(ROWS(I$11:I320)&gt;$E$7,"",INDEX(data!J$11:J$564,SMALL(IF(data!$E$12:$E$564=Summary!$C$7,ROW(data!J$12:J$564)-ROW(data!$E$11)+1),ROWS(I$11:I320))))</f>
        <v/>
      </c>
      <c r="J320" s="36" t="str">
        <f t="array" ref="J320">IF(ROWS(J$11:J320)&gt;$E$7,"",INDEX(data!K$11:K$564,SMALL(IF(data!$E$12:$E$564=Summary!$C$7,ROW(data!K$12:K$564)-ROW(data!$E$11)+1),ROWS(J$11:J320))))</f>
        <v/>
      </c>
      <c r="K320" s="38" t="str">
        <f t="array" ref="K320">IF(ROWS(K$11:K320)&gt;$E$7,"",INDEX(data!L$11:L$564,SMALL(IF(data!$E$12:$E$564=Summary!$C$7,ROW(data!L$12:L$564)-ROW(data!$E$11)+1),ROWS(K$11:K320))))</f>
        <v/>
      </c>
      <c r="L320" s="18"/>
    </row>
    <row r="321" spans="1:12" x14ac:dyDescent="0.2">
      <c r="A321" s="20" t="str">
        <f t="array" ref="A321">IF(ROWS(A$11:A321)&gt;$E$7,"",INDEX(data!A$11:A$564,SMALL(IF(data!$E$12:$E$564=Summary!$C$7,ROW(data!A$12:A$564)-ROW(data!$E$11)+1),ROWS(A$11:A321))))</f>
        <v/>
      </c>
      <c r="B321" s="20" t="str">
        <f t="array" ref="B321">IF(ROWS(B$11:B321)&gt;$E$7,"",INDEX(data!B$11:B$564,SMALL(IF(data!$E$12:$E$564=Summary!$C$7,ROW(data!B$12:B$564)-ROW(data!$E$11)+1),ROWS(B$11:B321))))</f>
        <v/>
      </c>
      <c r="C321" s="20" t="str">
        <f t="array" ref="C321">IF(ROWS(C$11:C321)&gt;$E$7,"",INDEX(data!C$11:C$564,SMALL(IF(data!$E$12:$E$564=Summary!$C$7,ROW(data!C$12:C$564)-ROW(data!$E$11)+1),ROWS(C$11:C321))))</f>
        <v/>
      </c>
      <c r="D321" s="32" t="str">
        <f t="array" ref="D321">IF(ROWS(D$11:D321)&gt;$E$7,"",INDEX(data!D$11:D$564,SMALL(IF(data!$E$12:$E$564=Summary!$C$7,ROW(data!D$12:D$564)-ROW(data!$E$11)+1),ROWS(D$11:D321))))</f>
        <v/>
      </c>
      <c r="E321" s="34" t="str">
        <f t="array" ref="E321">IF(ROWS(E$11:E321)&gt;$E$7,"",INDEX(data!F$11:F$564,SMALL(IF(data!$E$12:$E$564=Summary!$C$7,ROW(data!F$12:F$564)-ROW(data!$E$11)+1),ROWS(E$11:E321))))</f>
        <v/>
      </c>
      <c r="F321" s="34" t="str">
        <f t="array" ref="F321">IF(ROWS(F$11:F321)&gt;$E$7,"",INDEX(data!G$11:G$564,SMALL(IF(data!$E$12:$E$564=Summary!$C$7,ROW(data!G$12:G$564)-ROW(data!$E$11)+1),ROWS(F$11:F321))))</f>
        <v/>
      </c>
      <c r="G321" s="36" t="str">
        <f t="array" ref="G321">IF(ROWS(G$11:G321)&gt;$E$7,"",INDEX(data!H$11:H$564,SMALL(IF(data!$E$12:$E$564=Summary!$C$7,ROW(data!H$12:H$564)-ROW(data!$E$11)+1),ROWS(G$11:G321))))</f>
        <v/>
      </c>
      <c r="H321" s="34" t="str">
        <f t="array" ref="H321">IF(ROWS(H$11:H321)&gt;$E$7,"",INDEX(data!I$11:I$564,SMALL(IF(data!$E$12:$E$564=Summary!$C$7,ROW(data!I$12:I$564)-ROW(data!$E$11)+1),ROWS(H$11:H321))))</f>
        <v/>
      </c>
      <c r="I321" s="34" t="str">
        <f t="array" ref="I321">IF(ROWS(I$11:I321)&gt;$E$7,"",INDEX(data!J$11:J$564,SMALL(IF(data!$E$12:$E$564=Summary!$C$7,ROW(data!J$12:J$564)-ROW(data!$E$11)+1),ROWS(I$11:I321))))</f>
        <v/>
      </c>
      <c r="J321" s="36" t="str">
        <f t="array" ref="J321">IF(ROWS(J$11:J321)&gt;$E$7,"",INDEX(data!K$11:K$564,SMALL(IF(data!$E$12:$E$564=Summary!$C$7,ROW(data!K$12:K$564)-ROW(data!$E$11)+1),ROWS(J$11:J321))))</f>
        <v/>
      </c>
      <c r="K321" s="38" t="str">
        <f t="array" ref="K321">IF(ROWS(K$11:K321)&gt;$E$7,"",INDEX(data!L$11:L$564,SMALL(IF(data!$E$12:$E$564=Summary!$C$7,ROW(data!L$12:L$564)-ROW(data!$E$11)+1),ROWS(K$11:K321))))</f>
        <v/>
      </c>
      <c r="L321" s="18"/>
    </row>
    <row r="322" spans="1:12" x14ac:dyDescent="0.2">
      <c r="A322" s="20" t="str">
        <f t="array" ref="A322">IF(ROWS(A$11:A322)&gt;$E$7,"",INDEX(data!A$11:A$564,SMALL(IF(data!$E$12:$E$564=Summary!$C$7,ROW(data!A$12:A$564)-ROW(data!$E$11)+1),ROWS(A$11:A322))))</f>
        <v/>
      </c>
      <c r="B322" s="20" t="str">
        <f t="array" ref="B322">IF(ROWS(B$11:B322)&gt;$E$7,"",INDEX(data!B$11:B$564,SMALL(IF(data!$E$12:$E$564=Summary!$C$7,ROW(data!B$12:B$564)-ROW(data!$E$11)+1),ROWS(B$11:B322))))</f>
        <v/>
      </c>
      <c r="C322" s="20" t="str">
        <f t="array" ref="C322">IF(ROWS(C$11:C322)&gt;$E$7,"",INDEX(data!C$11:C$564,SMALL(IF(data!$E$12:$E$564=Summary!$C$7,ROW(data!C$12:C$564)-ROW(data!$E$11)+1),ROWS(C$11:C322))))</f>
        <v/>
      </c>
      <c r="D322" s="32" t="str">
        <f t="array" ref="D322">IF(ROWS(D$11:D322)&gt;$E$7,"",INDEX(data!D$11:D$564,SMALL(IF(data!$E$12:$E$564=Summary!$C$7,ROW(data!D$12:D$564)-ROW(data!$E$11)+1),ROWS(D$11:D322))))</f>
        <v/>
      </c>
      <c r="E322" s="34" t="str">
        <f t="array" ref="E322">IF(ROWS(E$11:E322)&gt;$E$7,"",INDEX(data!F$11:F$564,SMALL(IF(data!$E$12:$E$564=Summary!$C$7,ROW(data!F$12:F$564)-ROW(data!$E$11)+1),ROWS(E$11:E322))))</f>
        <v/>
      </c>
      <c r="F322" s="34" t="str">
        <f t="array" ref="F322">IF(ROWS(F$11:F322)&gt;$E$7,"",INDEX(data!G$11:G$564,SMALL(IF(data!$E$12:$E$564=Summary!$C$7,ROW(data!G$12:G$564)-ROW(data!$E$11)+1),ROWS(F$11:F322))))</f>
        <v/>
      </c>
      <c r="G322" s="36" t="str">
        <f t="array" ref="G322">IF(ROWS(G$11:G322)&gt;$E$7,"",INDEX(data!H$11:H$564,SMALL(IF(data!$E$12:$E$564=Summary!$C$7,ROW(data!H$12:H$564)-ROW(data!$E$11)+1),ROWS(G$11:G322))))</f>
        <v/>
      </c>
      <c r="H322" s="34" t="str">
        <f t="array" ref="H322">IF(ROWS(H$11:H322)&gt;$E$7,"",INDEX(data!I$11:I$564,SMALL(IF(data!$E$12:$E$564=Summary!$C$7,ROW(data!I$12:I$564)-ROW(data!$E$11)+1),ROWS(H$11:H322))))</f>
        <v/>
      </c>
      <c r="I322" s="34" t="str">
        <f t="array" ref="I322">IF(ROWS(I$11:I322)&gt;$E$7,"",INDEX(data!J$11:J$564,SMALL(IF(data!$E$12:$E$564=Summary!$C$7,ROW(data!J$12:J$564)-ROW(data!$E$11)+1),ROWS(I$11:I322))))</f>
        <v/>
      </c>
      <c r="J322" s="36" t="str">
        <f t="array" ref="J322">IF(ROWS(J$11:J322)&gt;$E$7,"",INDEX(data!K$11:K$564,SMALL(IF(data!$E$12:$E$564=Summary!$C$7,ROW(data!K$12:K$564)-ROW(data!$E$11)+1),ROWS(J$11:J322))))</f>
        <v/>
      </c>
      <c r="K322" s="38" t="str">
        <f t="array" ref="K322">IF(ROWS(K$11:K322)&gt;$E$7,"",INDEX(data!L$11:L$564,SMALL(IF(data!$E$12:$E$564=Summary!$C$7,ROW(data!L$12:L$564)-ROW(data!$E$11)+1),ROWS(K$11:K322))))</f>
        <v/>
      </c>
      <c r="L322" s="18"/>
    </row>
    <row r="323" spans="1:12" x14ac:dyDescent="0.2">
      <c r="A323" s="20" t="str">
        <f t="array" ref="A323">IF(ROWS(A$11:A323)&gt;$E$7,"",INDEX(data!A$11:A$564,SMALL(IF(data!$E$12:$E$564=Summary!$C$7,ROW(data!A$12:A$564)-ROW(data!$E$11)+1),ROWS(A$11:A323))))</f>
        <v/>
      </c>
      <c r="B323" s="20" t="str">
        <f t="array" ref="B323">IF(ROWS(B$11:B323)&gt;$E$7,"",INDEX(data!B$11:B$564,SMALL(IF(data!$E$12:$E$564=Summary!$C$7,ROW(data!B$12:B$564)-ROW(data!$E$11)+1),ROWS(B$11:B323))))</f>
        <v/>
      </c>
      <c r="C323" s="20" t="str">
        <f t="array" ref="C323">IF(ROWS(C$11:C323)&gt;$E$7,"",INDEX(data!C$11:C$564,SMALL(IF(data!$E$12:$E$564=Summary!$C$7,ROW(data!C$12:C$564)-ROW(data!$E$11)+1),ROWS(C$11:C323))))</f>
        <v/>
      </c>
      <c r="D323" s="32" t="str">
        <f t="array" ref="D323">IF(ROWS(D$11:D323)&gt;$E$7,"",INDEX(data!D$11:D$564,SMALL(IF(data!$E$12:$E$564=Summary!$C$7,ROW(data!D$12:D$564)-ROW(data!$E$11)+1),ROWS(D$11:D323))))</f>
        <v/>
      </c>
      <c r="E323" s="34" t="str">
        <f t="array" ref="E323">IF(ROWS(E$11:E323)&gt;$E$7,"",INDEX(data!F$11:F$564,SMALL(IF(data!$E$12:$E$564=Summary!$C$7,ROW(data!F$12:F$564)-ROW(data!$E$11)+1),ROWS(E$11:E323))))</f>
        <v/>
      </c>
      <c r="F323" s="34" t="str">
        <f t="array" ref="F323">IF(ROWS(F$11:F323)&gt;$E$7,"",INDEX(data!G$11:G$564,SMALL(IF(data!$E$12:$E$564=Summary!$C$7,ROW(data!G$12:G$564)-ROW(data!$E$11)+1),ROWS(F$11:F323))))</f>
        <v/>
      </c>
      <c r="G323" s="36" t="str">
        <f t="array" ref="G323">IF(ROWS(G$11:G323)&gt;$E$7,"",INDEX(data!H$11:H$564,SMALL(IF(data!$E$12:$E$564=Summary!$C$7,ROW(data!H$12:H$564)-ROW(data!$E$11)+1),ROWS(G$11:G323))))</f>
        <v/>
      </c>
      <c r="H323" s="34" t="str">
        <f t="array" ref="H323">IF(ROWS(H$11:H323)&gt;$E$7,"",INDEX(data!I$11:I$564,SMALL(IF(data!$E$12:$E$564=Summary!$C$7,ROW(data!I$12:I$564)-ROW(data!$E$11)+1),ROWS(H$11:H323))))</f>
        <v/>
      </c>
      <c r="I323" s="34" t="str">
        <f t="array" ref="I323">IF(ROWS(I$11:I323)&gt;$E$7,"",INDEX(data!J$11:J$564,SMALL(IF(data!$E$12:$E$564=Summary!$C$7,ROW(data!J$12:J$564)-ROW(data!$E$11)+1),ROWS(I$11:I323))))</f>
        <v/>
      </c>
      <c r="J323" s="36" t="str">
        <f t="array" ref="J323">IF(ROWS(J$11:J323)&gt;$E$7,"",INDEX(data!K$11:K$564,SMALL(IF(data!$E$12:$E$564=Summary!$C$7,ROW(data!K$12:K$564)-ROW(data!$E$11)+1),ROWS(J$11:J323))))</f>
        <v/>
      </c>
      <c r="K323" s="38" t="str">
        <f t="array" ref="K323">IF(ROWS(K$11:K323)&gt;$E$7,"",INDEX(data!L$11:L$564,SMALL(IF(data!$E$12:$E$564=Summary!$C$7,ROW(data!L$12:L$564)-ROW(data!$E$11)+1),ROWS(K$11:K323))))</f>
        <v/>
      </c>
      <c r="L323" s="18"/>
    </row>
    <row r="324" spans="1:12" x14ac:dyDescent="0.2">
      <c r="A324" s="20" t="str">
        <f t="array" ref="A324">IF(ROWS(A$11:A324)&gt;$E$7,"",INDEX(data!A$11:A$564,SMALL(IF(data!$E$12:$E$564=Summary!$C$7,ROW(data!A$12:A$564)-ROW(data!$E$11)+1),ROWS(A$11:A324))))</f>
        <v/>
      </c>
      <c r="B324" s="20" t="str">
        <f t="array" ref="B324">IF(ROWS(B$11:B324)&gt;$E$7,"",INDEX(data!B$11:B$564,SMALL(IF(data!$E$12:$E$564=Summary!$C$7,ROW(data!B$12:B$564)-ROW(data!$E$11)+1),ROWS(B$11:B324))))</f>
        <v/>
      </c>
      <c r="C324" s="20" t="str">
        <f t="array" ref="C324">IF(ROWS(C$11:C324)&gt;$E$7,"",INDEX(data!C$11:C$564,SMALL(IF(data!$E$12:$E$564=Summary!$C$7,ROW(data!C$12:C$564)-ROW(data!$E$11)+1),ROWS(C$11:C324))))</f>
        <v/>
      </c>
      <c r="D324" s="32" t="str">
        <f t="array" ref="D324">IF(ROWS(D$11:D324)&gt;$E$7,"",INDEX(data!D$11:D$564,SMALL(IF(data!$E$12:$E$564=Summary!$C$7,ROW(data!D$12:D$564)-ROW(data!$E$11)+1),ROWS(D$11:D324))))</f>
        <v/>
      </c>
      <c r="E324" s="34" t="str">
        <f t="array" ref="E324">IF(ROWS(E$11:E324)&gt;$E$7,"",INDEX(data!F$11:F$564,SMALL(IF(data!$E$12:$E$564=Summary!$C$7,ROW(data!F$12:F$564)-ROW(data!$E$11)+1),ROWS(E$11:E324))))</f>
        <v/>
      </c>
      <c r="F324" s="34" t="str">
        <f t="array" ref="F324">IF(ROWS(F$11:F324)&gt;$E$7,"",INDEX(data!G$11:G$564,SMALL(IF(data!$E$12:$E$564=Summary!$C$7,ROW(data!G$12:G$564)-ROW(data!$E$11)+1),ROWS(F$11:F324))))</f>
        <v/>
      </c>
      <c r="G324" s="36" t="str">
        <f t="array" ref="G324">IF(ROWS(G$11:G324)&gt;$E$7,"",INDEX(data!H$11:H$564,SMALL(IF(data!$E$12:$E$564=Summary!$C$7,ROW(data!H$12:H$564)-ROW(data!$E$11)+1),ROWS(G$11:G324))))</f>
        <v/>
      </c>
      <c r="H324" s="34" t="str">
        <f t="array" ref="H324">IF(ROWS(H$11:H324)&gt;$E$7,"",INDEX(data!I$11:I$564,SMALL(IF(data!$E$12:$E$564=Summary!$C$7,ROW(data!I$12:I$564)-ROW(data!$E$11)+1),ROWS(H$11:H324))))</f>
        <v/>
      </c>
      <c r="I324" s="34" t="str">
        <f t="array" ref="I324">IF(ROWS(I$11:I324)&gt;$E$7,"",INDEX(data!J$11:J$564,SMALL(IF(data!$E$12:$E$564=Summary!$C$7,ROW(data!J$12:J$564)-ROW(data!$E$11)+1),ROWS(I$11:I324))))</f>
        <v/>
      </c>
      <c r="J324" s="36" t="str">
        <f t="array" ref="J324">IF(ROWS(J$11:J324)&gt;$E$7,"",INDEX(data!K$11:K$564,SMALL(IF(data!$E$12:$E$564=Summary!$C$7,ROW(data!K$12:K$564)-ROW(data!$E$11)+1),ROWS(J$11:J324))))</f>
        <v/>
      </c>
      <c r="K324" s="38" t="str">
        <f t="array" ref="K324">IF(ROWS(K$11:K324)&gt;$E$7,"",INDEX(data!L$11:L$564,SMALL(IF(data!$E$12:$E$564=Summary!$C$7,ROW(data!L$12:L$564)-ROW(data!$E$11)+1),ROWS(K$11:K324))))</f>
        <v/>
      </c>
      <c r="L324" s="18"/>
    </row>
    <row r="325" spans="1:12" x14ac:dyDescent="0.2">
      <c r="A325" s="20" t="str">
        <f t="array" ref="A325">IF(ROWS(A$11:A325)&gt;$E$7,"",INDEX(data!A$11:A$564,SMALL(IF(data!$E$12:$E$564=Summary!$C$7,ROW(data!A$12:A$564)-ROW(data!$E$11)+1),ROWS(A$11:A325))))</f>
        <v/>
      </c>
      <c r="B325" s="20" t="str">
        <f t="array" ref="B325">IF(ROWS(B$11:B325)&gt;$E$7,"",INDEX(data!B$11:B$564,SMALL(IF(data!$E$12:$E$564=Summary!$C$7,ROW(data!B$12:B$564)-ROW(data!$E$11)+1),ROWS(B$11:B325))))</f>
        <v/>
      </c>
      <c r="C325" s="20" t="str">
        <f t="array" ref="C325">IF(ROWS(C$11:C325)&gt;$E$7,"",INDEX(data!C$11:C$564,SMALL(IF(data!$E$12:$E$564=Summary!$C$7,ROW(data!C$12:C$564)-ROW(data!$E$11)+1),ROWS(C$11:C325))))</f>
        <v/>
      </c>
      <c r="D325" s="32" t="str">
        <f t="array" ref="D325">IF(ROWS(D$11:D325)&gt;$E$7,"",INDEX(data!D$11:D$564,SMALL(IF(data!$E$12:$E$564=Summary!$C$7,ROW(data!D$12:D$564)-ROW(data!$E$11)+1),ROWS(D$11:D325))))</f>
        <v/>
      </c>
      <c r="E325" s="34" t="str">
        <f t="array" ref="E325">IF(ROWS(E$11:E325)&gt;$E$7,"",INDEX(data!F$11:F$564,SMALL(IF(data!$E$12:$E$564=Summary!$C$7,ROW(data!F$12:F$564)-ROW(data!$E$11)+1),ROWS(E$11:E325))))</f>
        <v/>
      </c>
      <c r="F325" s="34" t="str">
        <f t="array" ref="F325">IF(ROWS(F$11:F325)&gt;$E$7,"",INDEX(data!G$11:G$564,SMALL(IF(data!$E$12:$E$564=Summary!$C$7,ROW(data!G$12:G$564)-ROW(data!$E$11)+1),ROWS(F$11:F325))))</f>
        <v/>
      </c>
      <c r="G325" s="36" t="str">
        <f t="array" ref="G325">IF(ROWS(G$11:G325)&gt;$E$7,"",INDEX(data!H$11:H$564,SMALL(IF(data!$E$12:$E$564=Summary!$C$7,ROW(data!H$12:H$564)-ROW(data!$E$11)+1),ROWS(G$11:G325))))</f>
        <v/>
      </c>
      <c r="H325" s="34" t="str">
        <f t="array" ref="H325">IF(ROWS(H$11:H325)&gt;$E$7,"",INDEX(data!I$11:I$564,SMALL(IF(data!$E$12:$E$564=Summary!$C$7,ROW(data!I$12:I$564)-ROW(data!$E$11)+1),ROWS(H$11:H325))))</f>
        <v/>
      </c>
      <c r="I325" s="34" t="str">
        <f t="array" ref="I325">IF(ROWS(I$11:I325)&gt;$E$7,"",INDEX(data!J$11:J$564,SMALL(IF(data!$E$12:$E$564=Summary!$C$7,ROW(data!J$12:J$564)-ROW(data!$E$11)+1),ROWS(I$11:I325))))</f>
        <v/>
      </c>
      <c r="J325" s="36" t="str">
        <f t="array" ref="J325">IF(ROWS(J$11:J325)&gt;$E$7,"",INDEX(data!K$11:K$564,SMALL(IF(data!$E$12:$E$564=Summary!$C$7,ROW(data!K$12:K$564)-ROW(data!$E$11)+1),ROWS(J$11:J325))))</f>
        <v/>
      </c>
      <c r="K325" s="38" t="str">
        <f t="array" ref="K325">IF(ROWS(K$11:K325)&gt;$E$7,"",INDEX(data!L$11:L$564,SMALL(IF(data!$E$12:$E$564=Summary!$C$7,ROW(data!L$12:L$564)-ROW(data!$E$11)+1),ROWS(K$11:K325))))</f>
        <v/>
      </c>
      <c r="L325" s="18"/>
    </row>
    <row r="326" spans="1:12" x14ac:dyDescent="0.2">
      <c r="A326" s="20" t="str">
        <f t="array" ref="A326">IF(ROWS(A$11:A326)&gt;$E$7,"",INDEX(data!A$11:A$564,SMALL(IF(data!$E$12:$E$564=Summary!$C$7,ROW(data!A$12:A$564)-ROW(data!$E$11)+1),ROWS(A$11:A326))))</f>
        <v/>
      </c>
      <c r="B326" s="20" t="str">
        <f t="array" ref="B326">IF(ROWS(B$11:B326)&gt;$E$7,"",INDEX(data!B$11:B$564,SMALL(IF(data!$E$12:$E$564=Summary!$C$7,ROW(data!B$12:B$564)-ROW(data!$E$11)+1),ROWS(B$11:B326))))</f>
        <v/>
      </c>
      <c r="C326" s="20" t="str">
        <f t="array" ref="C326">IF(ROWS(C$11:C326)&gt;$E$7,"",INDEX(data!C$11:C$564,SMALL(IF(data!$E$12:$E$564=Summary!$C$7,ROW(data!C$12:C$564)-ROW(data!$E$11)+1),ROWS(C$11:C326))))</f>
        <v/>
      </c>
      <c r="D326" s="32" t="str">
        <f t="array" ref="D326">IF(ROWS(D$11:D326)&gt;$E$7,"",INDEX(data!D$11:D$564,SMALL(IF(data!$E$12:$E$564=Summary!$C$7,ROW(data!D$12:D$564)-ROW(data!$E$11)+1),ROWS(D$11:D326))))</f>
        <v/>
      </c>
      <c r="E326" s="34" t="str">
        <f t="array" ref="E326">IF(ROWS(E$11:E326)&gt;$E$7,"",INDEX(data!F$11:F$564,SMALL(IF(data!$E$12:$E$564=Summary!$C$7,ROW(data!F$12:F$564)-ROW(data!$E$11)+1),ROWS(E$11:E326))))</f>
        <v/>
      </c>
      <c r="F326" s="34" t="str">
        <f t="array" ref="F326">IF(ROWS(F$11:F326)&gt;$E$7,"",INDEX(data!G$11:G$564,SMALL(IF(data!$E$12:$E$564=Summary!$C$7,ROW(data!G$12:G$564)-ROW(data!$E$11)+1),ROWS(F$11:F326))))</f>
        <v/>
      </c>
      <c r="G326" s="36" t="str">
        <f t="array" ref="G326">IF(ROWS(G$11:G326)&gt;$E$7,"",INDEX(data!H$11:H$564,SMALL(IF(data!$E$12:$E$564=Summary!$C$7,ROW(data!H$12:H$564)-ROW(data!$E$11)+1),ROWS(G$11:G326))))</f>
        <v/>
      </c>
      <c r="H326" s="34" t="str">
        <f t="array" ref="H326">IF(ROWS(H$11:H326)&gt;$E$7,"",INDEX(data!I$11:I$564,SMALL(IF(data!$E$12:$E$564=Summary!$C$7,ROW(data!I$12:I$564)-ROW(data!$E$11)+1),ROWS(H$11:H326))))</f>
        <v/>
      </c>
      <c r="I326" s="34" t="str">
        <f t="array" ref="I326">IF(ROWS(I$11:I326)&gt;$E$7,"",INDEX(data!J$11:J$564,SMALL(IF(data!$E$12:$E$564=Summary!$C$7,ROW(data!J$12:J$564)-ROW(data!$E$11)+1),ROWS(I$11:I326))))</f>
        <v/>
      </c>
      <c r="J326" s="36" t="str">
        <f t="array" ref="J326">IF(ROWS(J$11:J326)&gt;$E$7,"",INDEX(data!K$11:K$564,SMALL(IF(data!$E$12:$E$564=Summary!$C$7,ROW(data!K$12:K$564)-ROW(data!$E$11)+1),ROWS(J$11:J326))))</f>
        <v/>
      </c>
      <c r="K326" s="38" t="str">
        <f t="array" ref="K326">IF(ROWS(K$11:K326)&gt;$E$7,"",INDEX(data!L$11:L$564,SMALL(IF(data!$E$12:$E$564=Summary!$C$7,ROW(data!L$12:L$564)-ROW(data!$E$11)+1),ROWS(K$11:K326))))</f>
        <v/>
      </c>
      <c r="L326" s="18"/>
    </row>
    <row r="327" spans="1:12" x14ac:dyDescent="0.2">
      <c r="A327" s="20" t="str">
        <f t="array" ref="A327">IF(ROWS(A$11:A327)&gt;$E$7,"",INDEX(data!A$11:A$564,SMALL(IF(data!$E$12:$E$564=Summary!$C$7,ROW(data!A$12:A$564)-ROW(data!$E$11)+1),ROWS(A$11:A327))))</f>
        <v/>
      </c>
      <c r="B327" s="20" t="str">
        <f t="array" ref="B327">IF(ROWS(B$11:B327)&gt;$E$7,"",INDEX(data!B$11:B$564,SMALL(IF(data!$E$12:$E$564=Summary!$C$7,ROW(data!B$12:B$564)-ROW(data!$E$11)+1),ROWS(B$11:B327))))</f>
        <v/>
      </c>
      <c r="C327" s="20" t="str">
        <f t="array" ref="C327">IF(ROWS(C$11:C327)&gt;$E$7,"",INDEX(data!C$11:C$564,SMALL(IF(data!$E$12:$E$564=Summary!$C$7,ROW(data!C$12:C$564)-ROW(data!$E$11)+1),ROWS(C$11:C327))))</f>
        <v/>
      </c>
      <c r="D327" s="32" t="str">
        <f t="array" ref="D327">IF(ROWS(D$11:D327)&gt;$E$7,"",INDEX(data!D$11:D$564,SMALL(IF(data!$E$12:$E$564=Summary!$C$7,ROW(data!D$12:D$564)-ROW(data!$E$11)+1),ROWS(D$11:D327))))</f>
        <v/>
      </c>
      <c r="E327" s="34" t="str">
        <f t="array" ref="E327">IF(ROWS(E$11:E327)&gt;$E$7,"",INDEX(data!F$11:F$564,SMALL(IF(data!$E$12:$E$564=Summary!$C$7,ROW(data!F$12:F$564)-ROW(data!$E$11)+1),ROWS(E$11:E327))))</f>
        <v/>
      </c>
      <c r="F327" s="34" t="str">
        <f t="array" ref="F327">IF(ROWS(F$11:F327)&gt;$E$7,"",INDEX(data!G$11:G$564,SMALL(IF(data!$E$12:$E$564=Summary!$C$7,ROW(data!G$12:G$564)-ROW(data!$E$11)+1),ROWS(F$11:F327))))</f>
        <v/>
      </c>
      <c r="G327" s="36" t="str">
        <f t="array" ref="G327">IF(ROWS(G$11:G327)&gt;$E$7,"",INDEX(data!H$11:H$564,SMALL(IF(data!$E$12:$E$564=Summary!$C$7,ROW(data!H$12:H$564)-ROW(data!$E$11)+1),ROWS(G$11:G327))))</f>
        <v/>
      </c>
      <c r="H327" s="34" t="str">
        <f t="array" ref="H327">IF(ROWS(H$11:H327)&gt;$E$7,"",INDEX(data!I$11:I$564,SMALL(IF(data!$E$12:$E$564=Summary!$C$7,ROW(data!I$12:I$564)-ROW(data!$E$11)+1),ROWS(H$11:H327))))</f>
        <v/>
      </c>
      <c r="I327" s="34" t="str">
        <f t="array" ref="I327">IF(ROWS(I$11:I327)&gt;$E$7,"",INDEX(data!J$11:J$564,SMALL(IF(data!$E$12:$E$564=Summary!$C$7,ROW(data!J$12:J$564)-ROW(data!$E$11)+1),ROWS(I$11:I327))))</f>
        <v/>
      </c>
      <c r="J327" s="36" t="str">
        <f t="array" ref="J327">IF(ROWS(J$11:J327)&gt;$E$7,"",INDEX(data!K$11:K$564,SMALL(IF(data!$E$12:$E$564=Summary!$C$7,ROW(data!K$12:K$564)-ROW(data!$E$11)+1),ROWS(J$11:J327))))</f>
        <v/>
      </c>
      <c r="K327" s="38" t="str">
        <f t="array" ref="K327">IF(ROWS(K$11:K327)&gt;$E$7,"",INDEX(data!L$11:L$564,SMALL(IF(data!$E$12:$E$564=Summary!$C$7,ROW(data!L$12:L$564)-ROW(data!$E$11)+1),ROWS(K$11:K327))))</f>
        <v/>
      </c>
      <c r="L327" s="18"/>
    </row>
    <row r="328" spans="1:12" x14ac:dyDescent="0.2">
      <c r="A328" s="20" t="str">
        <f t="array" ref="A328">IF(ROWS(A$11:A328)&gt;$E$7,"",INDEX(data!A$11:A$564,SMALL(IF(data!$E$12:$E$564=Summary!$C$7,ROW(data!A$12:A$564)-ROW(data!$E$11)+1),ROWS(A$11:A328))))</f>
        <v/>
      </c>
      <c r="B328" s="20" t="str">
        <f t="array" ref="B328">IF(ROWS(B$11:B328)&gt;$E$7,"",INDEX(data!B$11:B$564,SMALL(IF(data!$E$12:$E$564=Summary!$C$7,ROW(data!B$12:B$564)-ROW(data!$E$11)+1),ROWS(B$11:B328))))</f>
        <v/>
      </c>
      <c r="C328" s="20" t="str">
        <f t="array" ref="C328">IF(ROWS(C$11:C328)&gt;$E$7,"",INDEX(data!C$11:C$564,SMALL(IF(data!$E$12:$E$564=Summary!$C$7,ROW(data!C$12:C$564)-ROW(data!$E$11)+1),ROWS(C$11:C328))))</f>
        <v/>
      </c>
      <c r="D328" s="32" t="str">
        <f t="array" ref="D328">IF(ROWS(D$11:D328)&gt;$E$7,"",INDEX(data!D$11:D$564,SMALL(IF(data!$E$12:$E$564=Summary!$C$7,ROW(data!D$12:D$564)-ROW(data!$E$11)+1),ROWS(D$11:D328))))</f>
        <v/>
      </c>
      <c r="E328" s="34" t="str">
        <f t="array" ref="E328">IF(ROWS(E$11:E328)&gt;$E$7,"",INDEX(data!F$11:F$564,SMALL(IF(data!$E$12:$E$564=Summary!$C$7,ROW(data!F$12:F$564)-ROW(data!$E$11)+1),ROWS(E$11:E328))))</f>
        <v/>
      </c>
      <c r="F328" s="34" t="str">
        <f t="array" ref="F328">IF(ROWS(F$11:F328)&gt;$E$7,"",INDEX(data!G$11:G$564,SMALL(IF(data!$E$12:$E$564=Summary!$C$7,ROW(data!G$12:G$564)-ROW(data!$E$11)+1),ROWS(F$11:F328))))</f>
        <v/>
      </c>
      <c r="G328" s="36" t="str">
        <f t="array" ref="G328">IF(ROWS(G$11:G328)&gt;$E$7,"",INDEX(data!H$11:H$564,SMALL(IF(data!$E$12:$E$564=Summary!$C$7,ROW(data!H$12:H$564)-ROW(data!$E$11)+1),ROWS(G$11:G328))))</f>
        <v/>
      </c>
      <c r="H328" s="34" t="str">
        <f t="array" ref="H328">IF(ROWS(H$11:H328)&gt;$E$7,"",INDEX(data!I$11:I$564,SMALL(IF(data!$E$12:$E$564=Summary!$C$7,ROW(data!I$12:I$564)-ROW(data!$E$11)+1),ROWS(H$11:H328))))</f>
        <v/>
      </c>
      <c r="I328" s="34" t="str">
        <f t="array" ref="I328">IF(ROWS(I$11:I328)&gt;$E$7,"",INDEX(data!J$11:J$564,SMALL(IF(data!$E$12:$E$564=Summary!$C$7,ROW(data!J$12:J$564)-ROW(data!$E$11)+1),ROWS(I$11:I328))))</f>
        <v/>
      </c>
      <c r="J328" s="36" t="str">
        <f t="array" ref="J328">IF(ROWS(J$11:J328)&gt;$E$7,"",INDEX(data!K$11:K$564,SMALL(IF(data!$E$12:$E$564=Summary!$C$7,ROW(data!K$12:K$564)-ROW(data!$E$11)+1),ROWS(J$11:J328))))</f>
        <v/>
      </c>
      <c r="K328" s="38" t="str">
        <f t="array" ref="K328">IF(ROWS(K$11:K328)&gt;$E$7,"",INDEX(data!L$11:L$564,SMALL(IF(data!$E$12:$E$564=Summary!$C$7,ROW(data!L$12:L$564)-ROW(data!$E$11)+1),ROWS(K$11:K328))))</f>
        <v/>
      </c>
      <c r="L328" s="18"/>
    </row>
    <row r="329" spans="1:12" x14ac:dyDescent="0.2">
      <c r="A329" s="20" t="str">
        <f t="array" ref="A329">IF(ROWS(A$11:A329)&gt;$E$7,"",INDEX(data!A$11:A$564,SMALL(IF(data!$E$12:$E$564=Summary!$C$7,ROW(data!A$12:A$564)-ROW(data!$E$11)+1),ROWS(A$11:A329))))</f>
        <v/>
      </c>
      <c r="B329" s="20" t="str">
        <f t="array" ref="B329">IF(ROWS(B$11:B329)&gt;$E$7,"",INDEX(data!B$11:B$564,SMALL(IF(data!$E$12:$E$564=Summary!$C$7,ROW(data!B$12:B$564)-ROW(data!$E$11)+1),ROWS(B$11:B329))))</f>
        <v/>
      </c>
      <c r="C329" s="20" t="str">
        <f t="array" ref="C329">IF(ROWS(C$11:C329)&gt;$E$7,"",INDEX(data!C$11:C$564,SMALL(IF(data!$E$12:$E$564=Summary!$C$7,ROW(data!C$12:C$564)-ROW(data!$E$11)+1),ROWS(C$11:C329))))</f>
        <v/>
      </c>
      <c r="D329" s="32" t="str">
        <f t="array" ref="D329">IF(ROWS(D$11:D329)&gt;$E$7,"",INDEX(data!D$11:D$564,SMALL(IF(data!$E$12:$E$564=Summary!$C$7,ROW(data!D$12:D$564)-ROW(data!$E$11)+1),ROWS(D$11:D329))))</f>
        <v/>
      </c>
      <c r="E329" s="34" t="str">
        <f t="array" ref="E329">IF(ROWS(E$11:E329)&gt;$E$7,"",INDEX(data!F$11:F$564,SMALL(IF(data!$E$12:$E$564=Summary!$C$7,ROW(data!F$12:F$564)-ROW(data!$E$11)+1),ROWS(E$11:E329))))</f>
        <v/>
      </c>
      <c r="F329" s="34" t="str">
        <f t="array" ref="F329">IF(ROWS(F$11:F329)&gt;$E$7,"",INDEX(data!G$11:G$564,SMALL(IF(data!$E$12:$E$564=Summary!$C$7,ROW(data!G$12:G$564)-ROW(data!$E$11)+1),ROWS(F$11:F329))))</f>
        <v/>
      </c>
      <c r="G329" s="36" t="str">
        <f t="array" ref="G329">IF(ROWS(G$11:G329)&gt;$E$7,"",INDEX(data!H$11:H$564,SMALL(IF(data!$E$12:$E$564=Summary!$C$7,ROW(data!H$12:H$564)-ROW(data!$E$11)+1),ROWS(G$11:G329))))</f>
        <v/>
      </c>
      <c r="H329" s="34" t="str">
        <f t="array" ref="H329">IF(ROWS(H$11:H329)&gt;$E$7,"",INDEX(data!I$11:I$564,SMALL(IF(data!$E$12:$E$564=Summary!$C$7,ROW(data!I$12:I$564)-ROW(data!$E$11)+1),ROWS(H$11:H329))))</f>
        <v/>
      </c>
      <c r="I329" s="34" t="str">
        <f t="array" ref="I329">IF(ROWS(I$11:I329)&gt;$E$7,"",INDEX(data!J$11:J$564,SMALL(IF(data!$E$12:$E$564=Summary!$C$7,ROW(data!J$12:J$564)-ROW(data!$E$11)+1),ROWS(I$11:I329))))</f>
        <v/>
      </c>
      <c r="J329" s="36" t="str">
        <f t="array" ref="J329">IF(ROWS(J$11:J329)&gt;$E$7,"",INDEX(data!K$11:K$564,SMALL(IF(data!$E$12:$E$564=Summary!$C$7,ROW(data!K$12:K$564)-ROW(data!$E$11)+1),ROWS(J$11:J329))))</f>
        <v/>
      </c>
      <c r="K329" s="38" t="str">
        <f t="array" ref="K329">IF(ROWS(K$11:K329)&gt;$E$7,"",INDEX(data!L$11:L$564,SMALL(IF(data!$E$12:$E$564=Summary!$C$7,ROW(data!L$12:L$564)-ROW(data!$E$11)+1),ROWS(K$11:K329))))</f>
        <v/>
      </c>
      <c r="L329" s="18"/>
    </row>
    <row r="330" spans="1:12" x14ac:dyDescent="0.2">
      <c r="A330" s="20" t="str">
        <f t="array" ref="A330">IF(ROWS(A$11:A330)&gt;$E$7,"",INDEX(data!A$11:A$564,SMALL(IF(data!$E$12:$E$564=Summary!$C$7,ROW(data!A$12:A$564)-ROW(data!$E$11)+1),ROWS(A$11:A330))))</f>
        <v/>
      </c>
      <c r="B330" s="20" t="str">
        <f t="array" ref="B330">IF(ROWS(B$11:B330)&gt;$E$7,"",INDEX(data!B$11:B$564,SMALL(IF(data!$E$12:$E$564=Summary!$C$7,ROW(data!B$12:B$564)-ROW(data!$E$11)+1),ROWS(B$11:B330))))</f>
        <v/>
      </c>
      <c r="C330" s="20" t="str">
        <f t="array" ref="C330">IF(ROWS(C$11:C330)&gt;$E$7,"",INDEX(data!C$11:C$564,SMALL(IF(data!$E$12:$E$564=Summary!$C$7,ROW(data!C$12:C$564)-ROW(data!$E$11)+1),ROWS(C$11:C330))))</f>
        <v/>
      </c>
      <c r="D330" s="32" t="str">
        <f t="array" ref="D330">IF(ROWS(D$11:D330)&gt;$E$7,"",INDEX(data!D$11:D$564,SMALL(IF(data!$E$12:$E$564=Summary!$C$7,ROW(data!D$12:D$564)-ROW(data!$E$11)+1),ROWS(D$11:D330))))</f>
        <v/>
      </c>
      <c r="E330" s="34" t="str">
        <f t="array" ref="E330">IF(ROWS(E$11:E330)&gt;$E$7,"",INDEX(data!F$11:F$564,SMALL(IF(data!$E$12:$E$564=Summary!$C$7,ROW(data!F$12:F$564)-ROW(data!$E$11)+1),ROWS(E$11:E330))))</f>
        <v/>
      </c>
      <c r="F330" s="34" t="str">
        <f t="array" ref="F330">IF(ROWS(F$11:F330)&gt;$E$7,"",INDEX(data!G$11:G$564,SMALL(IF(data!$E$12:$E$564=Summary!$C$7,ROW(data!G$12:G$564)-ROW(data!$E$11)+1),ROWS(F$11:F330))))</f>
        <v/>
      </c>
      <c r="G330" s="36" t="str">
        <f t="array" ref="G330">IF(ROWS(G$11:G330)&gt;$E$7,"",INDEX(data!H$11:H$564,SMALL(IF(data!$E$12:$E$564=Summary!$C$7,ROW(data!H$12:H$564)-ROW(data!$E$11)+1),ROWS(G$11:G330))))</f>
        <v/>
      </c>
      <c r="H330" s="34" t="str">
        <f t="array" ref="H330">IF(ROWS(H$11:H330)&gt;$E$7,"",INDEX(data!I$11:I$564,SMALL(IF(data!$E$12:$E$564=Summary!$C$7,ROW(data!I$12:I$564)-ROW(data!$E$11)+1),ROWS(H$11:H330))))</f>
        <v/>
      </c>
      <c r="I330" s="34" t="str">
        <f t="array" ref="I330">IF(ROWS(I$11:I330)&gt;$E$7,"",INDEX(data!J$11:J$564,SMALL(IF(data!$E$12:$E$564=Summary!$C$7,ROW(data!J$12:J$564)-ROW(data!$E$11)+1),ROWS(I$11:I330))))</f>
        <v/>
      </c>
      <c r="J330" s="36" t="str">
        <f t="array" ref="J330">IF(ROWS(J$11:J330)&gt;$E$7,"",INDEX(data!K$11:K$564,SMALL(IF(data!$E$12:$E$564=Summary!$C$7,ROW(data!K$12:K$564)-ROW(data!$E$11)+1),ROWS(J$11:J330))))</f>
        <v/>
      </c>
      <c r="K330" s="38" t="str">
        <f t="array" ref="K330">IF(ROWS(K$11:K330)&gt;$E$7,"",INDEX(data!L$11:L$564,SMALL(IF(data!$E$12:$E$564=Summary!$C$7,ROW(data!L$12:L$564)-ROW(data!$E$11)+1),ROWS(K$11:K330))))</f>
        <v/>
      </c>
      <c r="L330" s="18"/>
    </row>
    <row r="331" spans="1:12" x14ac:dyDescent="0.2">
      <c r="A331" s="20" t="str">
        <f t="array" ref="A331">IF(ROWS(A$11:A331)&gt;$E$7,"",INDEX(data!A$11:A$564,SMALL(IF(data!$E$12:$E$564=Summary!$C$7,ROW(data!A$12:A$564)-ROW(data!$E$11)+1),ROWS(A$11:A331))))</f>
        <v/>
      </c>
      <c r="B331" s="20" t="str">
        <f t="array" ref="B331">IF(ROWS(B$11:B331)&gt;$E$7,"",INDEX(data!B$11:B$564,SMALL(IF(data!$E$12:$E$564=Summary!$C$7,ROW(data!B$12:B$564)-ROW(data!$E$11)+1),ROWS(B$11:B331))))</f>
        <v/>
      </c>
      <c r="C331" s="20" t="str">
        <f t="array" ref="C331">IF(ROWS(C$11:C331)&gt;$E$7,"",INDEX(data!C$11:C$564,SMALL(IF(data!$E$12:$E$564=Summary!$C$7,ROW(data!C$12:C$564)-ROW(data!$E$11)+1),ROWS(C$11:C331))))</f>
        <v/>
      </c>
      <c r="D331" s="32" t="str">
        <f t="array" ref="D331">IF(ROWS(D$11:D331)&gt;$E$7,"",INDEX(data!D$11:D$564,SMALL(IF(data!$E$12:$E$564=Summary!$C$7,ROW(data!D$12:D$564)-ROW(data!$E$11)+1),ROWS(D$11:D331))))</f>
        <v/>
      </c>
      <c r="E331" s="34" t="str">
        <f t="array" ref="E331">IF(ROWS(E$11:E331)&gt;$E$7,"",INDEX(data!F$11:F$564,SMALL(IF(data!$E$12:$E$564=Summary!$C$7,ROW(data!F$12:F$564)-ROW(data!$E$11)+1),ROWS(E$11:E331))))</f>
        <v/>
      </c>
      <c r="F331" s="34" t="str">
        <f t="array" ref="F331">IF(ROWS(F$11:F331)&gt;$E$7,"",INDEX(data!G$11:G$564,SMALL(IF(data!$E$12:$E$564=Summary!$C$7,ROW(data!G$12:G$564)-ROW(data!$E$11)+1),ROWS(F$11:F331))))</f>
        <v/>
      </c>
      <c r="G331" s="36" t="str">
        <f t="array" ref="G331">IF(ROWS(G$11:G331)&gt;$E$7,"",INDEX(data!H$11:H$564,SMALL(IF(data!$E$12:$E$564=Summary!$C$7,ROW(data!H$12:H$564)-ROW(data!$E$11)+1),ROWS(G$11:G331))))</f>
        <v/>
      </c>
      <c r="H331" s="34" t="str">
        <f t="array" ref="H331">IF(ROWS(H$11:H331)&gt;$E$7,"",INDEX(data!I$11:I$564,SMALL(IF(data!$E$12:$E$564=Summary!$C$7,ROW(data!I$12:I$564)-ROW(data!$E$11)+1),ROWS(H$11:H331))))</f>
        <v/>
      </c>
      <c r="I331" s="34" t="str">
        <f t="array" ref="I331">IF(ROWS(I$11:I331)&gt;$E$7,"",INDEX(data!J$11:J$564,SMALL(IF(data!$E$12:$E$564=Summary!$C$7,ROW(data!J$12:J$564)-ROW(data!$E$11)+1),ROWS(I$11:I331))))</f>
        <v/>
      </c>
      <c r="J331" s="36" t="str">
        <f t="array" ref="J331">IF(ROWS(J$11:J331)&gt;$E$7,"",INDEX(data!K$11:K$564,SMALL(IF(data!$E$12:$E$564=Summary!$C$7,ROW(data!K$12:K$564)-ROW(data!$E$11)+1),ROWS(J$11:J331))))</f>
        <v/>
      </c>
      <c r="K331" s="38" t="str">
        <f t="array" ref="K331">IF(ROWS(K$11:K331)&gt;$E$7,"",INDEX(data!L$11:L$564,SMALL(IF(data!$E$12:$E$564=Summary!$C$7,ROW(data!L$12:L$564)-ROW(data!$E$11)+1),ROWS(K$11:K331))))</f>
        <v/>
      </c>
      <c r="L331" s="18"/>
    </row>
    <row r="332" spans="1:12" x14ac:dyDescent="0.2">
      <c r="A332" s="20" t="str">
        <f t="array" ref="A332">IF(ROWS(A$11:A332)&gt;$E$7,"",INDEX(data!A$11:A$564,SMALL(IF(data!$E$12:$E$564=Summary!$C$7,ROW(data!A$12:A$564)-ROW(data!$E$11)+1),ROWS(A$11:A332))))</f>
        <v/>
      </c>
      <c r="B332" s="20" t="str">
        <f t="array" ref="B332">IF(ROWS(B$11:B332)&gt;$E$7,"",INDEX(data!B$11:B$564,SMALL(IF(data!$E$12:$E$564=Summary!$C$7,ROW(data!B$12:B$564)-ROW(data!$E$11)+1),ROWS(B$11:B332))))</f>
        <v/>
      </c>
      <c r="C332" s="20" t="str">
        <f t="array" ref="C332">IF(ROWS(C$11:C332)&gt;$E$7,"",INDEX(data!C$11:C$564,SMALL(IF(data!$E$12:$E$564=Summary!$C$7,ROW(data!C$12:C$564)-ROW(data!$E$11)+1),ROWS(C$11:C332))))</f>
        <v/>
      </c>
      <c r="D332" s="32" t="str">
        <f t="array" ref="D332">IF(ROWS(D$11:D332)&gt;$E$7,"",INDEX(data!D$11:D$564,SMALL(IF(data!$E$12:$E$564=Summary!$C$7,ROW(data!D$12:D$564)-ROW(data!$E$11)+1),ROWS(D$11:D332))))</f>
        <v/>
      </c>
      <c r="E332" s="34" t="str">
        <f t="array" ref="E332">IF(ROWS(E$11:E332)&gt;$E$7,"",INDEX(data!F$11:F$564,SMALL(IF(data!$E$12:$E$564=Summary!$C$7,ROW(data!F$12:F$564)-ROW(data!$E$11)+1),ROWS(E$11:E332))))</f>
        <v/>
      </c>
      <c r="F332" s="34" t="str">
        <f t="array" ref="F332">IF(ROWS(F$11:F332)&gt;$E$7,"",INDEX(data!G$11:G$564,SMALL(IF(data!$E$12:$E$564=Summary!$C$7,ROW(data!G$12:G$564)-ROW(data!$E$11)+1),ROWS(F$11:F332))))</f>
        <v/>
      </c>
      <c r="G332" s="36" t="str">
        <f t="array" ref="G332">IF(ROWS(G$11:G332)&gt;$E$7,"",INDEX(data!H$11:H$564,SMALL(IF(data!$E$12:$E$564=Summary!$C$7,ROW(data!H$12:H$564)-ROW(data!$E$11)+1),ROWS(G$11:G332))))</f>
        <v/>
      </c>
      <c r="H332" s="34" t="str">
        <f t="array" ref="H332">IF(ROWS(H$11:H332)&gt;$E$7,"",INDEX(data!I$11:I$564,SMALL(IF(data!$E$12:$E$564=Summary!$C$7,ROW(data!I$12:I$564)-ROW(data!$E$11)+1),ROWS(H$11:H332))))</f>
        <v/>
      </c>
      <c r="I332" s="34" t="str">
        <f t="array" ref="I332">IF(ROWS(I$11:I332)&gt;$E$7,"",INDEX(data!J$11:J$564,SMALL(IF(data!$E$12:$E$564=Summary!$C$7,ROW(data!J$12:J$564)-ROW(data!$E$11)+1),ROWS(I$11:I332))))</f>
        <v/>
      </c>
      <c r="J332" s="36" t="str">
        <f t="array" ref="J332">IF(ROWS(J$11:J332)&gt;$E$7,"",INDEX(data!K$11:K$564,SMALL(IF(data!$E$12:$E$564=Summary!$C$7,ROW(data!K$12:K$564)-ROW(data!$E$11)+1),ROWS(J$11:J332))))</f>
        <v/>
      </c>
      <c r="K332" s="38" t="str">
        <f t="array" ref="K332">IF(ROWS(K$11:K332)&gt;$E$7,"",INDEX(data!L$11:L$564,SMALL(IF(data!$E$12:$E$564=Summary!$C$7,ROW(data!L$12:L$564)-ROW(data!$E$11)+1),ROWS(K$11:K332))))</f>
        <v/>
      </c>
      <c r="L332" s="18"/>
    </row>
    <row r="333" spans="1:12" x14ac:dyDescent="0.2">
      <c r="A333" s="20" t="str">
        <f t="array" ref="A333">IF(ROWS(A$11:A333)&gt;$E$7,"",INDEX(data!A$11:A$564,SMALL(IF(data!$E$12:$E$564=Summary!$C$7,ROW(data!A$12:A$564)-ROW(data!$E$11)+1),ROWS(A$11:A333))))</f>
        <v/>
      </c>
      <c r="B333" s="20" t="str">
        <f t="array" ref="B333">IF(ROWS(B$11:B333)&gt;$E$7,"",INDEX(data!B$11:B$564,SMALL(IF(data!$E$12:$E$564=Summary!$C$7,ROW(data!B$12:B$564)-ROW(data!$E$11)+1),ROWS(B$11:B333))))</f>
        <v/>
      </c>
      <c r="C333" s="20" t="str">
        <f t="array" ref="C333">IF(ROWS(C$11:C333)&gt;$E$7,"",INDEX(data!C$11:C$564,SMALL(IF(data!$E$12:$E$564=Summary!$C$7,ROW(data!C$12:C$564)-ROW(data!$E$11)+1),ROWS(C$11:C333))))</f>
        <v/>
      </c>
      <c r="D333" s="32" t="str">
        <f t="array" ref="D333">IF(ROWS(D$11:D333)&gt;$E$7,"",INDEX(data!D$11:D$564,SMALL(IF(data!$E$12:$E$564=Summary!$C$7,ROW(data!D$12:D$564)-ROW(data!$E$11)+1),ROWS(D$11:D333))))</f>
        <v/>
      </c>
      <c r="E333" s="34" t="str">
        <f t="array" ref="E333">IF(ROWS(E$11:E333)&gt;$E$7,"",INDEX(data!F$11:F$564,SMALL(IF(data!$E$12:$E$564=Summary!$C$7,ROW(data!F$12:F$564)-ROW(data!$E$11)+1),ROWS(E$11:E333))))</f>
        <v/>
      </c>
      <c r="F333" s="34" t="str">
        <f t="array" ref="F333">IF(ROWS(F$11:F333)&gt;$E$7,"",INDEX(data!G$11:G$564,SMALL(IF(data!$E$12:$E$564=Summary!$C$7,ROW(data!G$12:G$564)-ROW(data!$E$11)+1),ROWS(F$11:F333))))</f>
        <v/>
      </c>
      <c r="G333" s="36" t="str">
        <f t="array" ref="G333">IF(ROWS(G$11:G333)&gt;$E$7,"",INDEX(data!H$11:H$564,SMALL(IF(data!$E$12:$E$564=Summary!$C$7,ROW(data!H$12:H$564)-ROW(data!$E$11)+1),ROWS(G$11:G333))))</f>
        <v/>
      </c>
      <c r="H333" s="34" t="str">
        <f t="array" ref="H333">IF(ROWS(H$11:H333)&gt;$E$7,"",INDEX(data!I$11:I$564,SMALL(IF(data!$E$12:$E$564=Summary!$C$7,ROW(data!I$12:I$564)-ROW(data!$E$11)+1),ROWS(H$11:H333))))</f>
        <v/>
      </c>
      <c r="I333" s="34" t="str">
        <f t="array" ref="I333">IF(ROWS(I$11:I333)&gt;$E$7,"",INDEX(data!J$11:J$564,SMALL(IF(data!$E$12:$E$564=Summary!$C$7,ROW(data!J$12:J$564)-ROW(data!$E$11)+1),ROWS(I$11:I333))))</f>
        <v/>
      </c>
      <c r="J333" s="36" t="str">
        <f t="array" ref="J333">IF(ROWS(J$11:J333)&gt;$E$7,"",INDEX(data!K$11:K$564,SMALL(IF(data!$E$12:$E$564=Summary!$C$7,ROW(data!K$12:K$564)-ROW(data!$E$11)+1),ROWS(J$11:J333))))</f>
        <v/>
      </c>
      <c r="K333" s="38" t="str">
        <f t="array" ref="K333">IF(ROWS(K$11:K333)&gt;$E$7,"",INDEX(data!L$11:L$564,SMALL(IF(data!$E$12:$E$564=Summary!$C$7,ROW(data!L$12:L$564)-ROW(data!$E$11)+1),ROWS(K$11:K333))))</f>
        <v/>
      </c>
      <c r="L333" s="18"/>
    </row>
    <row r="334" spans="1:12" x14ac:dyDescent="0.2">
      <c r="A334" s="20" t="str">
        <f t="array" ref="A334">IF(ROWS(A$11:A334)&gt;$E$7,"",INDEX(data!A$11:A$564,SMALL(IF(data!$E$12:$E$564=Summary!$C$7,ROW(data!A$12:A$564)-ROW(data!$E$11)+1),ROWS(A$11:A334))))</f>
        <v/>
      </c>
      <c r="B334" s="20" t="str">
        <f t="array" ref="B334">IF(ROWS(B$11:B334)&gt;$E$7,"",INDEX(data!B$11:B$564,SMALL(IF(data!$E$12:$E$564=Summary!$C$7,ROW(data!B$12:B$564)-ROW(data!$E$11)+1),ROWS(B$11:B334))))</f>
        <v/>
      </c>
      <c r="C334" s="20" t="str">
        <f t="array" ref="C334">IF(ROWS(C$11:C334)&gt;$E$7,"",INDEX(data!C$11:C$564,SMALL(IF(data!$E$12:$E$564=Summary!$C$7,ROW(data!C$12:C$564)-ROW(data!$E$11)+1),ROWS(C$11:C334))))</f>
        <v/>
      </c>
      <c r="D334" s="32" t="str">
        <f t="array" ref="D334">IF(ROWS(D$11:D334)&gt;$E$7,"",INDEX(data!D$11:D$564,SMALL(IF(data!$E$12:$E$564=Summary!$C$7,ROW(data!D$12:D$564)-ROW(data!$E$11)+1),ROWS(D$11:D334))))</f>
        <v/>
      </c>
      <c r="E334" s="34" t="str">
        <f t="array" ref="E334">IF(ROWS(E$11:E334)&gt;$E$7,"",INDEX(data!F$11:F$564,SMALL(IF(data!$E$12:$E$564=Summary!$C$7,ROW(data!F$12:F$564)-ROW(data!$E$11)+1),ROWS(E$11:E334))))</f>
        <v/>
      </c>
      <c r="F334" s="34" t="str">
        <f t="array" ref="F334">IF(ROWS(F$11:F334)&gt;$E$7,"",INDEX(data!G$11:G$564,SMALL(IF(data!$E$12:$E$564=Summary!$C$7,ROW(data!G$12:G$564)-ROW(data!$E$11)+1),ROWS(F$11:F334))))</f>
        <v/>
      </c>
      <c r="G334" s="36" t="str">
        <f t="array" ref="G334">IF(ROWS(G$11:G334)&gt;$E$7,"",INDEX(data!H$11:H$564,SMALL(IF(data!$E$12:$E$564=Summary!$C$7,ROW(data!H$12:H$564)-ROW(data!$E$11)+1),ROWS(G$11:G334))))</f>
        <v/>
      </c>
      <c r="H334" s="34" t="str">
        <f t="array" ref="H334">IF(ROWS(H$11:H334)&gt;$E$7,"",INDEX(data!I$11:I$564,SMALL(IF(data!$E$12:$E$564=Summary!$C$7,ROW(data!I$12:I$564)-ROW(data!$E$11)+1),ROWS(H$11:H334))))</f>
        <v/>
      </c>
      <c r="I334" s="34" t="str">
        <f t="array" ref="I334">IF(ROWS(I$11:I334)&gt;$E$7,"",INDEX(data!J$11:J$564,SMALL(IF(data!$E$12:$E$564=Summary!$C$7,ROW(data!J$12:J$564)-ROW(data!$E$11)+1),ROWS(I$11:I334))))</f>
        <v/>
      </c>
      <c r="J334" s="36" t="str">
        <f t="array" ref="J334">IF(ROWS(J$11:J334)&gt;$E$7,"",INDEX(data!K$11:K$564,SMALL(IF(data!$E$12:$E$564=Summary!$C$7,ROW(data!K$12:K$564)-ROW(data!$E$11)+1),ROWS(J$11:J334))))</f>
        <v/>
      </c>
      <c r="K334" s="38" t="str">
        <f t="array" ref="K334">IF(ROWS(K$11:K334)&gt;$E$7,"",INDEX(data!L$11:L$564,SMALL(IF(data!$E$12:$E$564=Summary!$C$7,ROW(data!L$12:L$564)-ROW(data!$E$11)+1),ROWS(K$11:K334))))</f>
        <v/>
      </c>
      <c r="L334" s="18"/>
    </row>
    <row r="335" spans="1:12" x14ac:dyDescent="0.2">
      <c r="A335" s="20" t="str">
        <f t="array" ref="A335">IF(ROWS(A$11:A335)&gt;$E$7,"",INDEX(data!A$11:A$564,SMALL(IF(data!$E$12:$E$564=Summary!$C$7,ROW(data!A$12:A$564)-ROW(data!$E$11)+1),ROWS(A$11:A335))))</f>
        <v/>
      </c>
      <c r="B335" s="20" t="str">
        <f t="array" ref="B335">IF(ROWS(B$11:B335)&gt;$E$7,"",INDEX(data!B$11:B$564,SMALL(IF(data!$E$12:$E$564=Summary!$C$7,ROW(data!B$12:B$564)-ROW(data!$E$11)+1),ROWS(B$11:B335))))</f>
        <v/>
      </c>
      <c r="C335" s="20" t="str">
        <f t="array" ref="C335">IF(ROWS(C$11:C335)&gt;$E$7,"",INDEX(data!C$11:C$564,SMALL(IF(data!$E$12:$E$564=Summary!$C$7,ROW(data!C$12:C$564)-ROW(data!$E$11)+1),ROWS(C$11:C335))))</f>
        <v/>
      </c>
      <c r="D335" s="32" t="str">
        <f t="array" ref="D335">IF(ROWS(D$11:D335)&gt;$E$7,"",INDEX(data!D$11:D$564,SMALL(IF(data!$E$12:$E$564=Summary!$C$7,ROW(data!D$12:D$564)-ROW(data!$E$11)+1),ROWS(D$11:D335))))</f>
        <v/>
      </c>
      <c r="E335" s="34" t="str">
        <f t="array" ref="E335">IF(ROWS(E$11:E335)&gt;$E$7,"",INDEX(data!F$11:F$564,SMALL(IF(data!$E$12:$E$564=Summary!$C$7,ROW(data!F$12:F$564)-ROW(data!$E$11)+1),ROWS(E$11:E335))))</f>
        <v/>
      </c>
      <c r="F335" s="34" t="str">
        <f t="array" ref="F335">IF(ROWS(F$11:F335)&gt;$E$7,"",INDEX(data!G$11:G$564,SMALL(IF(data!$E$12:$E$564=Summary!$C$7,ROW(data!G$12:G$564)-ROW(data!$E$11)+1),ROWS(F$11:F335))))</f>
        <v/>
      </c>
      <c r="G335" s="36" t="str">
        <f t="array" ref="G335">IF(ROWS(G$11:G335)&gt;$E$7,"",INDEX(data!H$11:H$564,SMALL(IF(data!$E$12:$E$564=Summary!$C$7,ROW(data!H$12:H$564)-ROW(data!$E$11)+1),ROWS(G$11:G335))))</f>
        <v/>
      </c>
      <c r="H335" s="34" t="str">
        <f t="array" ref="H335">IF(ROWS(H$11:H335)&gt;$E$7,"",INDEX(data!I$11:I$564,SMALL(IF(data!$E$12:$E$564=Summary!$C$7,ROW(data!I$12:I$564)-ROW(data!$E$11)+1),ROWS(H$11:H335))))</f>
        <v/>
      </c>
      <c r="I335" s="34" t="str">
        <f t="array" ref="I335">IF(ROWS(I$11:I335)&gt;$E$7,"",INDEX(data!J$11:J$564,SMALL(IF(data!$E$12:$E$564=Summary!$C$7,ROW(data!J$12:J$564)-ROW(data!$E$11)+1),ROWS(I$11:I335))))</f>
        <v/>
      </c>
      <c r="J335" s="36" t="str">
        <f t="array" ref="J335">IF(ROWS(J$11:J335)&gt;$E$7,"",INDEX(data!K$11:K$564,SMALL(IF(data!$E$12:$E$564=Summary!$C$7,ROW(data!K$12:K$564)-ROW(data!$E$11)+1),ROWS(J$11:J335))))</f>
        <v/>
      </c>
      <c r="K335" s="38" t="str">
        <f t="array" ref="K335">IF(ROWS(K$11:K335)&gt;$E$7,"",INDEX(data!L$11:L$564,SMALL(IF(data!$E$12:$E$564=Summary!$C$7,ROW(data!L$12:L$564)-ROW(data!$E$11)+1),ROWS(K$11:K335))))</f>
        <v/>
      </c>
      <c r="L335" s="18"/>
    </row>
    <row r="336" spans="1:12" x14ac:dyDescent="0.2">
      <c r="A336" s="20" t="str">
        <f t="array" ref="A336">IF(ROWS(A$11:A336)&gt;$E$7,"",INDEX(data!A$11:A$564,SMALL(IF(data!$E$12:$E$564=Summary!$C$7,ROW(data!A$12:A$564)-ROW(data!$E$11)+1),ROWS(A$11:A336))))</f>
        <v/>
      </c>
      <c r="B336" s="20" t="str">
        <f t="array" ref="B336">IF(ROWS(B$11:B336)&gt;$E$7,"",INDEX(data!B$11:B$564,SMALL(IF(data!$E$12:$E$564=Summary!$C$7,ROW(data!B$12:B$564)-ROW(data!$E$11)+1),ROWS(B$11:B336))))</f>
        <v/>
      </c>
      <c r="C336" s="20" t="str">
        <f t="array" ref="C336">IF(ROWS(C$11:C336)&gt;$E$7,"",INDEX(data!C$11:C$564,SMALL(IF(data!$E$12:$E$564=Summary!$C$7,ROW(data!C$12:C$564)-ROW(data!$E$11)+1),ROWS(C$11:C336))))</f>
        <v/>
      </c>
      <c r="D336" s="32" t="str">
        <f t="array" ref="D336">IF(ROWS(D$11:D336)&gt;$E$7,"",INDEX(data!D$11:D$564,SMALL(IF(data!$E$12:$E$564=Summary!$C$7,ROW(data!D$12:D$564)-ROW(data!$E$11)+1),ROWS(D$11:D336))))</f>
        <v/>
      </c>
      <c r="E336" s="34" t="str">
        <f t="array" ref="E336">IF(ROWS(E$11:E336)&gt;$E$7,"",INDEX(data!F$11:F$564,SMALL(IF(data!$E$12:$E$564=Summary!$C$7,ROW(data!F$12:F$564)-ROW(data!$E$11)+1),ROWS(E$11:E336))))</f>
        <v/>
      </c>
      <c r="F336" s="34" t="str">
        <f t="array" ref="F336">IF(ROWS(F$11:F336)&gt;$E$7,"",INDEX(data!G$11:G$564,SMALL(IF(data!$E$12:$E$564=Summary!$C$7,ROW(data!G$12:G$564)-ROW(data!$E$11)+1),ROWS(F$11:F336))))</f>
        <v/>
      </c>
      <c r="G336" s="36" t="str">
        <f t="array" ref="G336">IF(ROWS(G$11:G336)&gt;$E$7,"",INDEX(data!H$11:H$564,SMALL(IF(data!$E$12:$E$564=Summary!$C$7,ROW(data!H$12:H$564)-ROW(data!$E$11)+1),ROWS(G$11:G336))))</f>
        <v/>
      </c>
      <c r="H336" s="34" t="str">
        <f t="array" ref="H336">IF(ROWS(H$11:H336)&gt;$E$7,"",INDEX(data!I$11:I$564,SMALL(IF(data!$E$12:$E$564=Summary!$C$7,ROW(data!I$12:I$564)-ROW(data!$E$11)+1),ROWS(H$11:H336))))</f>
        <v/>
      </c>
      <c r="I336" s="34" t="str">
        <f t="array" ref="I336">IF(ROWS(I$11:I336)&gt;$E$7,"",INDEX(data!J$11:J$564,SMALL(IF(data!$E$12:$E$564=Summary!$C$7,ROW(data!J$12:J$564)-ROW(data!$E$11)+1),ROWS(I$11:I336))))</f>
        <v/>
      </c>
      <c r="J336" s="36" t="str">
        <f t="array" ref="J336">IF(ROWS(J$11:J336)&gt;$E$7,"",INDEX(data!K$11:K$564,SMALL(IF(data!$E$12:$E$564=Summary!$C$7,ROW(data!K$12:K$564)-ROW(data!$E$11)+1),ROWS(J$11:J336))))</f>
        <v/>
      </c>
      <c r="K336" s="38" t="str">
        <f t="array" ref="K336">IF(ROWS(K$11:K336)&gt;$E$7,"",INDEX(data!L$11:L$564,SMALL(IF(data!$E$12:$E$564=Summary!$C$7,ROW(data!L$12:L$564)-ROW(data!$E$11)+1),ROWS(K$11:K336))))</f>
        <v/>
      </c>
      <c r="L336" s="18"/>
    </row>
    <row r="337" spans="1:12" x14ac:dyDescent="0.2">
      <c r="A337" s="20" t="str">
        <f t="array" ref="A337">IF(ROWS(A$11:A337)&gt;$E$7,"",INDEX(data!A$11:A$564,SMALL(IF(data!$E$12:$E$564=Summary!$C$7,ROW(data!A$12:A$564)-ROW(data!$E$11)+1),ROWS(A$11:A337))))</f>
        <v/>
      </c>
      <c r="B337" s="20" t="str">
        <f t="array" ref="B337">IF(ROWS(B$11:B337)&gt;$E$7,"",INDEX(data!B$11:B$564,SMALL(IF(data!$E$12:$E$564=Summary!$C$7,ROW(data!B$12:B$564)-ROW(data!$E$11)+1),ROWS(B$11:B337))))</f>
        <v/>
      </c>
      <c r="C337" s="20" t="str">
        <f t="array" ref="C337">IF(ROWS(C$11:C337)&gt;$E$7,"",INDEX(data!C$11:C$564,SMALL(IF(data!$E$12:$E$564=Summary!$C$7,ROW(data!C$12:C$564)-ROW(data!$E$11)+1),ROWS(C$11:C337))))</f>
        <v/>
      </c>
      <c r="D337" s="32" t="str">
        <f t="array" ref="D337">IF(ROWS(D$11:D337)&gt;$E$7,"",INDEX(data!D$11:D$564,SMALL(IF(data!$E$12:$E$564=Summary!$C$7,ROW(data!D$12:D$564)-ROW(data!$E$11)+1),ROWS(D$11:D337))))</f>
        <v/>
      </c>
      <c r="E337" s="34" t="str">
        <f t="array" ref="E337">IF(ROWS(E$11:E337)&gt;$E$7,"",INDEX(data!F$11:F$564,SMALL(IF(data!$E$12:$E$564=Summary!$C$7,ROW(data!F$12:F$564)-ROW(data!$E$11)+1),ROWS(E$11:E337))))</f>
        <v/>
      </c>
      <c r="F337" s="34" t="str">
        <f t="array" ref="F337">IF(ROWS(F$11:F337)&gt;$E$7,"",INDEX(data!G$11:G$564,SMALL(IF(data!$E$12:$E$564=Summary!$C$7,ROW(data!G$12:G$564)-ROW(data!$E$11)+1),ROWS(F$11:F337))))</f>
        <v/>
      </c>
      <c r="G337" s="36" t="str">
        <f t="array" ref="G337">IF(ROWS(G$11:G337)&gt;$E$7,"",INDEX(data!H$11:H$564,SMALL(IF(data!$E$12:$E$564=Summary!$C$7,ROW(data!H$12:H$564)-ROW(data!$E$11)+1),ROWS(G$11:G337))))</f>
        <v/>
      </c>
      <c r="H337" s="34" t="str">
        <f t="array" ref="H337">IF(ROWS(H$11:H337)&gt;$E$7,"",INDEX(data!I$11:I$564,SMALL(IF(data!$E$12:$E$564=Summary!$C$7,ROW(data!I$12:I$564)-ROW(data!$E$11)+1),ROWS(H$11:H337))))</f>
        <v/>
      </c>
      <c r="I337" s="34" t="str">
        <f t="array" ref="I337">IF(ROWS(I$11:I337)&gt;$E$7,"",INDEX(data!J$11:J$564,SMALL(IF(data!$E$12:$E$564=Summary!$C$7,ROW(data!J$12:J$564)-ROW(data!$E$11)+1),ROWS(I$11:I337))))</f>
        <v/>
      </c>
      <c r="J337" s="36" t="str">
        <f t="array" ref="J337">IF(ROWS(J$11:J337)&gt;$E$7,"",INDEX(data!K$11:K$564,SMALL(IF(data!$E$12:$E$564=Summary!$C$7,ROW(data!K$12:K$564)-ROW(data!$E$11)+1),ROWS(J$11:J337))))</f>
        <v/>
      </c>
      <c r="K337" s="38" t="str">
        <f t="array" ref="K337">IF(ROWS(K$11:K337)&gt;$E$7,"",INDEX(data!L$11:L$564,SMALL(IF(data!$E$12:$E$564=Summary!$C$7,ROW(data!L$12:L$564)-ROW(data!$E$11)+1),ROWS(K$11:K337))))</f>
        <v/>
      </c>
      <c r="L337" s="18"/>
    </row>
    <row r="338" spans="1:12" x14ac:dyDescent="0.2">
      <c r="A338" s="20" t="str">
        <f t="array" ref="A338">IF(ROWS(A$11:A338)&gt;$E$7,"",INDEX(data!A$11:A$564,SMALL(IF(data!$E$12:$E$564=Summary!$C$7,ROW(data!A$12:A$564)-ROW(data!$E$11)+1),ROWS(A$11:A338))))</f>
        <v/>
      </c>
      <c r="B338" s="20" t="str">
        <f t="array" ref="B338">IF(ROWS(B$11:B338)&gt;$E$7,"",INDEX(data!B$11:B$564,SMALL(IF(data!$E$12:$E$564=Summary!$C$7,ROW(data!B$12:B$564)-ROW(data!$E$11)+1),ROWS(B$11:B338))))</f>
        <v/>
      </c>
      <c r="C338" s="20" t="str">
        <f t="array" ref="C338">IF(ROWS(C$11:C338)&gt;$E$7,"",INDEX(data!C$11:C$564,SMALL(IF(data!$E$12:$E$564=Summary!$C$7,ROW(data!C$12:C$564)-ROW(data!$E$11)+1),ROWS(C$11:C338))))</f>
        <v/>
      </c>
      <c r="D338" s="32" t="str">
        <f t="array" ref="D338">IF(ROWS(D$11:D338)&gt;$E$7,"",INDEX(data!D$11:D$564,SMALL(IF(data!$E$12:$E$564=Summary!$C$7,ROW(data!D$12:D$564)-ROW(data!$E$11)+1),ROWS(D$11:D338))))</f>
        <v/>
      </c>
      <c r="E338" s="34" t="str">
        <f t="array" ref="E338">IF(ROWS(E$11:E338)&gt;$E$7,"",INDEX(data!F$11:F$564,SMALL(IF(data!$E$12:$E$564=Summary!$C$7,ROW(data!F$12:F$564)-ROW(data!$E$11)+1),ROWS(E$11:E338))))</f>
        <v/>
      </c>
      <c r="F338" s="34" t="str">
        <f t="array" ref="F338">IF(ROWS(F$11:F338)&gt;$E$7,"",INDEX(data!G$11:G$564,SMALL(IF(data!$E$12:$E$564=Summary!$C$7,ROW(data!G$12:G$564)-ROW(data!$E$11)+1),ROWS(F$11:F338))))</f>
        <v/>
      </c>
      <c r="G338" s="36" t="str">
        <f t="array" ref="G338">IF(ROWS(G$11:G338)&gt;$E$7,"",INDEX(data!H$11:H$564,SMALL(IF(data!$E$12:$E$564=Summary!$C$7,ROW(data!H$12:H$564)-ROW(data!$E$11)+1),ROWS(G$11:G338))))</f>
        <v/>
      </c>
      <c r="H338" s="34" t="str">
        <f t="array" ref="H338">IF(ROWS(H$11:H338)&gt;$E$7,"",INDEX(data!I$11:I$564,SMALL(IF(data!$E$12:$E$564=Summary!$C$7,ROW(data!I$12:I$564)-ROW(data!$E$11)+1),ROWS(H$11:H338))))</f>
        <v/>
      </c>
      <c r="I338" s="34" t="str">
        <f t="array" ref="I338">IF(ROWS(I$11:I338)&gt;$E$7,"",INDEX(data!J$11:J$564,SMALL(IF(data!$E$12:$E$564=Summary!$C$7,ROW(data!J$12:J$564)-ROW(data!$E$11)+1),ROWS(I$11:I338))))</f>
        <v/>
      </c>
      <c r="J338" s="36" t="str">
        <f t="array" ref="J338">IF(ROWS(J$11:J338)&gt;$E$7,"",INDEX(data!K$11:K$564,SMALL(IF(data!$E$12:$E$564=Summary!$C$7,ROW(data!K$12:K$564)-ROW(data!$E$11)+1),ROWS(J$11:J338))))</f>
        <v/>
      </c>
      <c r="K338" s="38" t="str">
        <f t="array" ref="K338">IF(ROWS(K$11:K338)&gt;$E$7,"",INDEX(data!L$11:L$564,SMALL(IF(data!$E$12:$E$564=Summary!$C$7,ROW(data!L$12:L$564)-ROW(data!$E$11)+1),ROWS(K$11:K338))))</f>
        <v/>
      </c>
      <c r="L338" s="18"/>
    </row>
    <row r="339" spans="1:12" x14ac:dyDescent="0.2">
      <c r="A339" s="20" t="str">
        <f t="array" ref="A339">IF(ROWS(A$11:A339)&gt;$E$7,"",INDEX(data!A$11:A$564,SMALL(IF(data!$E$12:$E$564=Summary!$C$7,ROW(data!A$12:A$564)-ROW(data!$E$11)+1),ROWS(A$11:A339))))</f>
        <v/>
      </c>
      <c r="B339" s="20" t="str">
        <f t="array" ref="B339">IF(ROWS(B$11:B339)&gt;$E$7,"",INDEX(data!B$11:B$564,SMALL(IF(data!$E$12:$E$564=Summary!$C$7,ROW(data!B$12:B$564)-ROW(data!$E$11)+1),ROWS(B$11:B339))))</f>
        <v/>
      </c>
      <c r="C339" s="20" t="str">
        <f t="array" ref="C339">IF(ROWS(C$11:C339)&gt;$E$7,"",INDEX(data!C$11:C$564,SMALL(IF(data!$E$12:$E$564=Summary!$C$7,ROW(data!C$12:C$564)-ROW(data!$E$11)+1),ROWS(C$11:C339))))</f>
        <v/>
      </c>
      <c r="D339" s="32" t="str">
        <f t="array" ref="D339">IF(ROWS(D$11:D339)&gt;$E$7,"",INDEX(data!D$11:D$564,SMALL(IF(data!$E$12:$E$564=Summary!$C$7,ROW(data!D$12:D$564)-ROW(data!$E$11)+1),ROWS(D$11:D339))))</f>
        <v/>
      </c>
      <c r="E339" s="34" t="str">
        <f t="array" ref="E339">IF(ROWS(E$11:E339)&gt;$E$7,"",INDEX(data!F$11:F$564,SMALL(IF(data!$E$12:$E$564=Summary!$C$7,ROW(data!F$12:F$564)-ROW(data!$E$11)+1),ROWS(E$11:E339))))</f>
        <v/>
      </c>
      <c r="F339" s="34" t="str">
        <f t="array" ref="F339">IF(ROWS(F$11:F339)&gt;$E$7,"",INDEX(data!G$11:G$564,SMALL(IF(data!$E$12:$E$564=Summary!$C$7,ROW(data!G$12:G$564)-ROW(data!$E$11)+1),ROWS(F$11:F339))))</f>
        <v/>
      </c>
      <c r="G339" s="36" t="str">
        <f t="array" ref="G339">IF(ROWS(G$11:G339)&gt;$E$7,"",INDEX(data!H$11:H$564,SMALL(IF(data!$E$12:$E$564=Summary!$C$7,ROW(data!H$12:H$564)-ROW(data!$E$11)+1),ROWS(G$11:G339))))</f>
        <v/>
      </c>
      <c r="H339" s="34" t="str">
        <f t="array" ref="H339">IF(ROWS(H$11:H339)&gt;$E$7,"",INDEX(data!I$11:I$564,SMALL(IF(data!$E$12:$E$564=Summary!$C$7,ROW(data!I$12:I$564)-ROW(data!$E$11)+1),ROWS(H$11:H339))))</f>
        <v/>
      </c>
      <c r="I339" s="34" t="str">
        <f t="array" ref="I339">IF(ROWS(I$11:I339)&gt;$E$7,"",INDEX(data!J$11:J$564,SMALL(IF(data!$E$12:$E$564=Summary!$C$7,ROW(data!J$12:J$564)-ROW(data!$E$11)+1),ROWS(I$11:I339))))</f>
        <v/>
      </c>
      <c r="J339" s="36" t="str">
        <f t="array" ref="J339">IF(ROWS(J$11:J339)&gt;$E$7,"",INDEX(data!K$11:K$564,SMALL(IF(data!$E$12:$E$564=Summary!$C$7,ROW(data!K$12:K$564)-ROW(data!$E$11)+1),ROWS(J$11:J339))))</f>
        <v/>
      </c>
      <c r="K339" s="38" t="str">
        <f t="array" ref="K339">IF(ROWS(K$11:K339)&gt;$E$7,"",INDEX(data!L$11:L$564,SMALL(IF(data!$E$12:$E$564=Summary!$C$7,ROW(data!L$12:L$564)-ROW(data!$E$11)+1),ROWS(K$11:K339))))</f>
        <v/>
      </c>
      <c r="L339" s="18"/>
    </row>
    <row r="340" spans="1:12" x14ac:dyDescent="0.2">
      <c r="A340" s="20" t="str">
        <f t="array" ref="A340">IF(ROWS(A$11:A340)&gt;$E$7,"",INDEX(data!A$11:A$564,SMALL(IF(data!$E$12:$E$564=Summary!$C$7,ROW(data!A$12:A$564)-ROW(data!$E$11)+1),ROWS(A$11:A340))))</f>
        <v/>
      </c>
      <c r="B340" s="20" t="str">
        <f t="array" ref="B340">IF(ROWS(B$11:B340)&gt;$E$7,"",INDEX(data!B$11:B$564,SMALL(IF(data!$E$12:$E$564=Summary!$C$7,ROW(data!B$12:B$564)-ROW(data!$E$11)+1),ROWS(B$11:B340))))</f>
        <v/>
      </c>
      <c r="C340" s="20" t="str">
        <f t="array" ref="C340">IF(ROWS(C$11:C340)&gt;$E$7,"",INDEX(data!C$11:C$564,SMALL(IF(data!$E$12:$E$564=Summary!$C$7,ROW(data!C$12:C$564)-ROW(data!$E$11)+1),ROWS(C$11:C340))))</f>
        <v/>
      </c>
      <c r="D340" s="32" t="str">
        <f t="array" ref="D340">IF(ROWS(D$11:D340)&gt;$E$7,"",INDEX(data!D$11:D$564,SMALL(IF(data!$E$12:$E$564=Summary!$C$7,ROW(data!D$12:D$564)-ROW(data!$E$11)+1),ROWS(D$11:D340))))</f>
        <v/>
      </c>
      <c r="E340" s="34" t="str">
        <f t="array" ref="E340">IF(ROWS(E$11:E340)&gt;$E$7,"",INDEX(data!F$11:F$564,SMALL(IF(data!$E$12:$E$564=Summary!$C$7,ROW(data!F$12:F$564)-ROW(data!$E$11)+1),ROWS(E$11:E340))))</f>
        <v/>
      </c>
      <c r="F340" s="34" t="str">
        <f t="array" ref="F340">IF(ROWS(F$11:F340)&gt;$E$7,"",INDEX(data!G$11:G$564,SMALL(IF(data!$E$12:$E$564=Summary!$C$7,ROW(data!G$12:G$564)-ROW(data!$E$11)+1),ROWS(F$11:F340))))</f>
        <v/>
      </c>
      <c r="G340" s="36" t="str">
        <f t="array" ref="G340">IF(ROWS(G$11:G340)&gt;$E$7,"",INDEX(data!H$11:H$564,SMALL(IF(data!$E$12:$E$564=Summary!$C$7,ROW(data!H$12:H$564)-ROW(data!$E$11)+1),ROWS(G$11:G340))))</f>
        <v/>
      </c>
      <c r="H340" s="34" t="str">
        <f t="array" ref="H340">IF(ROWS(H$11:H340)&gt;$E$7,"",INDEX(data!I$11:I$564,SMALL(IF(data!$E$12:$E$564=Summary!$C$7,ROW(data!I$12:I$564)-ROW(data!$E$11)+1),ROWS(H$11:H340))))</f>
        <v/>
      </c>
      <c r="I340" s="34" t="str">
        <f t="array" ref="I340">IF(ROWS(I$11:I340)&gt;$E$7,"",INDEX(data!J$11:J$564,SMALL(IF(data!$E$12:$E$564=Summary!$C$7,ROW(data!J$12:J$564)-ROW(data!$E$11)+1),ROWS(I$11:I340))))</f>
        <v/>
      </c>
      <c r="J340" s="36" t="str">
        <f t="array" ref="J340">IF(ROWS(J$11:J340)&gt;$E$7,"",INDEX(data!K$11:K$564,SMALL(IF(data!$E$12:$E$564=Summary!$C$7,ROW(data!K$12:K$564)-ROW(data!$E$11)+1),ROWS(J$11:J340))))</f>
        <v/>
      </c>
      <c r="K340" s="38" t="str">
        <f t="array" ref="K340">IF(ROWS(K$11:K340)&gt;$E$7,"",INDEX(data!L$11:L$564,SMALL(IF(data!$E$12:$E$564=Summary!$C$7,ROW(data!L$12:L$564)-ROW(data!$E$11)+1),ROWS(K$11:K340))))</f>
        <v/>
      </c>
      <c r="L340" s="18"/>
    </row>
    <row r="341" spans="1:12" x14ac:dyDescent="0.2">
      <c r="A341" s="20" t="str">
        <f t="array" ref="A341">IF(ROWS(A$11:A341)&gt;$E$7,"",INDEX(data!A$11:A$564,SMALL(IF(data!$E$12:$E$564=Summary!$C$7,ROW(data!A$12:A$564)-ROW(data!$E$11)+1),ROWS(A$11:A341))))</f>
        <v/>
      </c>
      <c r="B341" s="20" t="str">
        <f t="array" ref="B341">IF(ROWS(B$11:B341)&gt;$E$7,"",INDEX(data!B$11:B$564,SMALL(IF(data!$E$12:$E$564=Summary!$C$7,ROW(data!B$12:B$564)-ROW(data!$E$11)+1),ROWS(B$11:B341))))</f>
        <v/>
      </c>
      <c r="C341" s="20" t="str">
        <f t="array" ref="C341">IF(ROWS(C$11:C341)&gt;$E$7,"",INDEX(data!C$11:C$564,SMALL(IF(data!$E$12:$E$564=Summary!$C$7,ROW(data!C$12:C$564)-ROW(data!$E$11)+1),ROWS(C$11:C341))))</f>
        <v/>
      </c>
      <c r="D341" s="32" t="str">
        <f t="array" ref="D341">IF(ROWS(D$11:D341)&gt;$E$7,"",INDEX(data!D$11:D$564,SMALL(IF(data!$E$12:$E$564=Summary!$C$7,ROW(data!D$12:D$564)-ROW(data!$E$11)+1),ROWS(D$11:D341))))</f>
        <v/>
      </c>
      <c r="E341" s="34" t="str">
        <f t="array" ref="E341">IF(ROWS(E$11:E341)&gt;$E$7,"",INDEX(data!F$11:F$564,SMALL(IF(data!$E$12:$E$564=Summary!$C$7,ROW(data!F$12:F$564)-ROW(data!$E$11)+1),ROWS(E$11:E341))))</f>
        <v/>
      </c>
      <c r="F341" s="34" t="str">
        <f t="array" ref="F341">IF(ROWS(F$11:F341)&gt;$E$7,"",INDEX(data!G$11:G$564,SMALL(IF(data!$E$12:$E$564=Summary!$C$7,ROW(data!G$12:G$564)-ROW(data!$E$11)+1),ROWS(F$11:F341))))</f>
        <v/>
      </c>
      <c r="G341" s="36" t="str">
        <f t="array" ref="G341">IF(ROWS(G$11:G341)&gt;$E$7,"",INDEX(data!H$11:H$564,SMALL(IF(data!$E$12:$E$564=Summary!$C$7,ROW(data!H$12:H$564)-ROW(data!$E$11)+1),ROWS(G$11:G341))))</f>
        <v/>
      </c>
      <c r="H341" s="34" t="str">
        <f t="array" ref="H341">IF(ROWS(H$11:H341)&gt;$E$7,"",INDEX(data!I$11:I$564,SMALL(IF(data!$E$12:$E$564=Summary!$C$7,ROW(data!I$12:I$564)-ROW(data!$E$11)+1),ROWS(H$11:H341))))</f>
        <v/>
      </c>
      <c r="I341" s="34" t="str">
        <f t="array" ref="I341">IF(ROWS(I$11:I341)&gt;$E$7,"",INDEX(data!J$11:J$564,SMALL(IF(data!$E$12:$E$564=Summary!$C$7,ROW(data!J$12:J$564)-ROW(data!$E$11)+1),ROWS(I$11:I341))))</f>
        <v/>
      </c>
      <c r="J341" s="36" t="str">
        <f t="array" ref="J341">IF(ROWS(J$11:J341)&gt;$E$7,"",INDEX(data!K$11:K$564,SMALL(IF(data!$E$12:$E$564=Summary!$C$7,ROW(data!K$12:K$564)-ROW(data!$E$11)+1),ROWS(J$11:J341))))</f>
        <v/>
      </c>
      <c r="K341" s="38" t="str">
        <f t="array" ref="K341">IF(ROWS(K$11:K341)&gt;$E$7,"",INDEX(data!L$11:L$564,SMALL(IF(data!$E$12:$E$564=Summary!$C$7,ROW(data!L$12:L$564)-ROW(data!$E$11)+1),ROWS(K$11:K341))))</f>
        <v/>
      </c>
      <c r="L341" s="18"/>
    </row>
    <row r="342" spans="1:12" x14ac:dyDescent="0.2">
      <c r="A342" s="20" t="str">
        <f t="array" ref="A342">IF(ROWS(A$11:A342)&gt;$E$7,"",INDEX(data!A$11:A$564,SMALL(IF(data!$E$12:$E$564=Summary!$C$7,ROW(data!A$12:A$564)-ROW(data!$E$11)+1),ROWS(A$11:A342))))</f>
        <v/>
      </c>
      <c r="B342" s="20" t="str">
        <f t="array" ref="B342">IF(ROWS(B$11:B342)&gt;$E$7,"",INDEX(data!B$11:B$564,SMALL(IF(data!$E$12:$E$564=Summary!$C$7,ROW(data!B$12:B$564)-ROW(data!$E$11)+1),ROWS(B$11:B342))))</f>
        <v/>
      </c>
      <c r="C342" s="20" t="str">
        <f t="array" ref="C342">IF(ROWS(C$11:C342)&gt;$E$7,"",INDEX(data!C$11:C$564,SMALL(IF(data!$E$12:$E$564=Summary!$C$7,ROW(data!C$12:C$564)-ROW(data!$E$11)+1),ROWS(C$11:C342))))</f>
        <v/>
      </c>
      <c r="D342" s="32" t="str">
        <f t="array" ref="D342">IF(ROWS(D$11:D342)&gt;$E$7,"",INDEX(data!D$11:D$564,SMALL(IF(data!$E$12:$E$564=Summary!$C$7,ROW(data!D$12:D$564)-ROW(data!$E$11)+1),ROWS(D$11:D342))))</f>
        <v/>
      </c>
      <c r="E342" s="34" t="str">
        <f t="array" ref="E342">IF(ROWS(E$11:E342)&gt;$E$7,"",INDEX(data!F$11:F$564,SMALL(IF(data!$E$12:$E$564=Summary!$C$7,ROW(data!F$12:F$564)-ROW(data!$E$11)+1),ROWS(E$11:E342))))</f>
        <v/>
      </c>
      <c r="F342" s="34" t="str">
        <f t="array" ref="F342">IF(ROWS(F$11:F342)&gt;$E$7,"",INDEX(data!G$11:G$564,SMALL(IF(data!$E$12:$E$564=Summary!$C$7,ROW(data!G$12:G$564)-ROW(data!$E$11)+1),ROWS(F$11:F342))))</f>
        <v/>
      </c>
      <c r="G342" s="36" t="str">
        <f t="array" ref="G342">IF(ROWS(G$11:G342)&gt;$E$7,"",INDEX(data!H$11:H$564,SMALL(IF(data!$E$12:$E$564=Summary!$C$7,ROW(data!H$12:H$564)-ROW(data!$E$11)+1),ROWS(G$11:G342))))</f>
        <v/>
      </c>
      <c r="H342" s="34" t="str">
        <f t="array" ref="H342">IF(ROWS(H$11:H342)&gt;$E$7,"",INDEX(data!I$11:I$564,SMALL(IF(data!$E$12:$E$564=Summary!$C$7,ROW(data!I$12:I$564)-ROW(data!$E$11)+1),ROWS(H$11:H342))))</f>
        <v/>
      </c>
      <c r="I342" s="34" t="str">
        <f t="array" ref="I342">IF(ROWS(I$11:I342)&gt;$E$7,"",INDEX(data!J$11:J$564,SMALL(IF(data!$E$12:$E$564=Summary!$C$7,ROW(data!J$12:J$564)-ROW(data!$E$11)+1),ROWS(I$11:I342))))</f>
        <v/>
      </c>
      <c r="J342" s="36" t="str">
        <f t="array" ref="J342">IF(ROWS(J$11:J342)&gt;$E$7,"",INDEX(data!K$11:K$564,SMALL(IF(data!$E$12:$E$564=Summary!$C$7,ROW(data!K$12:K$564)-ROW(data!$E$11)+1),ROWS(J$11:J342))))</f>
        <v/>
      </c>
      <c r="K342" s="38" t="str">
        <f t="array" ref="K342">IF(ROWS(K$11:K342)&gt;$E$7,"",INDEX(data!L$11:L$564,SMALL(IF(data!$E$12:$E$564=Summary!$C$7,ROW(data!L$12:L$564)-ROW(data!$E$11)+1),ROWS(K$11:K342))))</f>
        <v/>
      </c>
      <c r="L342" s="18"/>
    </row>
    <row r="343" spans="1:12" x14ac:dyDescent="0.2">
      <c r="A343" s="20" t="str">
        <f t="array" ref="A343">IF(ROWS(A$11:A343)&gt;$E$7,"",INDEX(data!A$11:A$564,SMALL(IF(data!$E$12:$E$564=Summary!$C$7,ROW(data!A$12:A$564)-ROW(data!$E$11)+1),ROWS(A$11:A343))))</f>
        <v/>
      </c>
      <c r="B343" s="20" t="str">
        <f t="array" ref="B343">IF(ROWS(B$11:B343)&gt;$E$7,"",INDEX(data!B$11:B$564,SMALL(IF(data!$E$12:$E$564=Summary!$C$7,ROW(data!B$12:B$564)-ROW(data!$E$11)+1),ROWS(B$11:B343))))</f>
        <v/>
      </c>
      <c r="C343" s="20" t="str">
        <f t="array" ref="C343">IF(ROWS(C$11:C343)&gt;$E$7,"",INDEX(data!C$11:C$564,SMALL(IF(data!$E$12:$E$564=Summary!$C$7,ROW(data!C$12:C$564)-ROW(data!$E$11)+1),ROWS(C$11:C343))))</f>
        <v/>
      </c>
      <c r="D343" s="32" t="str">
        <f t="array" ref="D343">IF(ROWS(D$11:D343)&gt;$E$7,"",INDEX(data!D$11:D$564,SMALL(IF(data!$E$12:$E$564=Summary!$C$7,ROW(data!D$12:D$564)-ROW(data!$E$11)+1),ROWS(D$11:D343))))</f>
        <v/>
      </c>
      <c r="E343" s="34" t="str">
        <f t="array" ref="E343">IF(ROWS(E$11:E343)&gt;$E$7,"",INDEX(data!F$11:F$564,SMALL(IF(data!$E$12:$E$564=Summary!$C$7,ROW(data!F$12:F$564)-ROW(data!$E$11)+1),ROWS(E$11:E343))))</f>
        <v/>
      </c>
      <c r="F343" s="34" t="str">
        <f t="array" ref="F343">IF(ROWS(F$11:F343)&gt;$E$7,"",INDEX(data!G$11:G$564,SMALL(IF(data!$E$12:$E$564=Summary!$C$7,ROW(data!G$12:G$564)-ROW(data!$E$11)+1),ROWS(F$11:F343))))</f>
        <v/>
      </c>
      <c r="G343" s="36" t="str">
        <f t="array" ref="G343">IF(ROWS(G$11:G343)&gt;$E$7,"",INDEX(data!H$11:H$564,SMALL(IF(data!$E$12:$E$564=Summary!$C$7,ROW(data!H$12:H$564)-ROW(data!$E$11)+1),ROWS(G$11:G343))))</f>
        <v/>
      </c>
      <c r="H343" s="34" t="str">
        <f t="array" ref="H343">IF(ROWS(H$11:H343)&gt;$E$7,"",INDEX(data!I$11:I$564,SMALL(IF(data!$E$12:$E$564=Summary!$C$7,ROW(data!I$12:I$564)-ROW(data!$E$11)+1),ROWS(H$11:H343))))</f>
        <v/>
      </c>
      <c r="I343" s="34" t="str">
        <f t="array" ref="I343">IF(ROWS(I$11:I343)&gt;$E$7,"",INDEX(data!J$11:J$564,SMALL(IF(data!$E$12:$E$564=Summary!$C$7,ROW(data!J$12:J$564)-ROW(data!$E$11)+1),ROWS(I$11:I343))))</f>
        <v/>
      </c>
      <c r="J343" s="36" t="str">
        <f t="array" ref="J343">IF(ROWS(J$11:J343)&gt;$E$7,"",INDEX(data!K$11:K$564,SMALL(IF(data!$E$12:$E$564=Summary!$C$7,ROW(data!K$12:K$564)-ROW(data!$E$11)+1),ROWS(J$11:J343))))</f>
        <v/>
      </c>
      <c r="K343" s="38" t="str">
        <f t="array" ref="K343">IF(ROWS(K$11:K343)&gt;$E$7,"",INDEX(data!L$11:L$564,SMALL(IF(data!$E$12:$E$564=Summary!$C$7,ROW(data!L$12:L$564)-ROW(data!$E$11)+1),ROWS(K$11:K343))))</f>
        <v/>
      </c>
      <c r="L343" s="18"/>
    </row>
    <row r="344" spans="1:12" x14ac:dyDescent="0.2">
      <c r="A344" s="20" t="str">
        <f t="array" ref="A344">IF(ROWS(A$11:A344)&gt;$E$7,"",INDEX(data!A$11:A$564,SMALL(IF(data!$E$12:$E$564=Summary!$C$7,ROW(data!A$12:A$564)-ROW(data!$E$11)+1),ROWS(A$11:A344))))</f>
        <v/>
      </c>
      <c r="B344" s="20" t="str">
        <f t="array" ref="B344">IF(ROWS(B$11:B344)&gt;$E$7,"",INDEX(data!B$11:B$564,SMALL(IF(data!$E$12:$E$564=Summary!$C$7,ROW(data!B$12:B$564)-ROW(data!$E$11)+1),ROWS(B$11:B344))))</f>
        <v/>
      </c>
      <c r="C344" s="20" t="str">
        <f t="array" ref="C344">IF(ROWS(C$11:C344)&gt;$E$7,"",INDEX(data!C$11:C$564,SMALL(IF(data!$E$12:$E$564=Summary!$C$7,ROW(data!C$12:C$564)-ROW(data!$E$11)+1),ROWS(C$11:C344))))</f>
        <v/>
      </c>
      <c r="D344" s="32" t="str">
        <f t="array" ref="D344">IF(ROWS(D$11:D344)&gt;$E$7,"",INDEX(data!D$11:D$564,SMALL(IF(data!$E$12:$E$564=Summary!$C$7,ROW(data!D$12:D$564)-ROW(data!$E$11)+1),ROWS(D$11:D344))))</f>
        <v/>
      </c>
      <c r="E344" s="34" t="str">
        <f t="array" ref="E344">IF(ROWS(E$11:E344)&gt;$E$7,"",INDEX(data!F$11:F$564,SMALL(IF(data!$E$12:$E$564=Summary!$C$7,ROW(data!F$12:F$564)-ROW(data!$E$11)+1),ROWS(E$11:E344))))</f>
        <v/>
      </c>
      <c r="F344" s="34" t="str">
        <f t="array" ref="F344">IF(ROWS(F$11:F344)&gt;$E$7,"",INDEX(data!G$11:G$564,SMALL(IF(data!$E$12:$E$564=Summary!$C$7,ROW(data!G$12:G$564)-ROW(data!$E$11)+1),ROWS(F$11:F344))))</f>
        <v/>
      </c>
      <c r="G344" s="36" t="str">
        <f t="array" ref="G344">IF(ROWS(G$11:G344)&gt;$E$7,"",INDEX(data!H$11:H$564,SMALL(IF(data!$E$12:$E$564=Summary!$C$7,ROW(data!H$12:H$564)-ROW(data!$E$11)+1),ROWS(G$11:G344))))</f>
        <v/>
      </c>
      <c r="H344" s="34" t="str">
        <f t="array" ref="H344">IF(ROWS(H$11:H344)&gt;$E$7,"",INDEX(data!I$11:I$564,SMALL(IF(data!$E$12:$E$564=Summary!$C$7,ROW(data!I$12:I$564)-ROW(data!$E$11)+1),ROWS(H$11:H344))))</f>
        <v/>
      </c>
      <c r="I344" s="34" t="str">
        <f t="array" ref="I344">IF(ROWS(I$11:I344)&gt;$E$7,"",INDEX(data!J$11:J$564,SMALL(IF(data!$E$12:$E$564=Summary!$C$7,ROW(data!J$12:J$564)-ROW(data!$E$11)+1),ROWS(I$11:I344))))</f>
        <v/>
      </c>
      <c r="J344" s="36" t="str">
        <f t="array" ref="J344">IF(ROWS(J$11:J344)&gt;$E$7,"",INDEX(data!K$11:K$564,SMALL(IF(data!$E$12:$E$564=Summary!$C$7,ROW(data!K$12:K$564)-ROW(data!$E$11)+1),ROWS(J$11:J344))))</f>
        <v/>
      </c>
      <c r="K344" s="38" t="str">
        <f t="array" ref="K344">IF(ROWS(K$11:K344)&gt;$E$7,"",INDEX(data!L$11:L$564,SMALL(IF(data!$E$12:$E$564=Summary!$C$7,ROW(data!L$12:L$564)-ROW(data!$E$11)+1),ROWS(K$11:K344))))</f>
        <v/>
      </c>
      <c r="L344" s="18"/>
    </row>
    <row r="345" spans="1:12" x14ac:dyDescent="0.2">
      <c r="A345" s="20" t="str">
        <f t="array" ref="A345">IF(ROWS(A$11:A345)&gt;$E$7,"",INDEX(data!A$11:A$564,SMALL(IF(data!$E$12:$E$564=Summary!$C$7,ROW(data!A$12:A$564)-ROW(data!$E$11)+1),ROWS(A$11:A345))))</f>
        <v/>
      </c>
      <c r="B345" s="20" t="str">
        <f t="array" ref="B345">IF(ROWS(B$11:B345)&gt;$E$7,"",INDEX(data!B$11:B$564,SMALL(IF(data!$E$12:$E$564=Summary!$C$7,ROW(data!B$12:B$564)-ROW(data!$E$11)+1),ROWS(B$11:B345))))</f>
        <v/>
      </c>
      <c r="C345" s="20" t="str">
        <f t="array" ref="C345">IF(ROWS(C$11:C345)&gt;$E$7,"",INDEX(data!C$11:C$564,SMALL(IF(data!$E$12:$E$564=Summary!$C$7,ROW(data!C$12:C$564)-ROW(data!$E$11)+1),ROWS(C$11:C345))))</f>
        <v/>
      </c>
      <c r="D345" s="32" t="str">
        <f t="array" ref="D345">IF(ROWS(D$11:D345)&gt;$E$7,"",INDEX(data!D$11:D$564,SMALL(IF(data!$E$12:$E$564=Summary!$C$7,ROW(data!D$12:D$564)-ROW(data!$E$11)+1),ROWS(D$11:D345))))</f>
        <v/>
      </c>
      <c r="E345" s="34" t="str">
        <f t="array" ref="E345">IF(ROWS(E$11:E345)&gt;$E$7,"",INDEX(data!F$11:F$564,SMALL(IF(data!$E$12:$E$564=Summary!$C$7,ROW(data!F$12:F$564)-ROW(data!$E$11)+1),ROWS(E$11:E345))))</f>
        <v/>
      </c>
      <c r="F345" s="34" t="str">
        <f t="array" ref="F345">IF(ROWS(F$11:F345)&gt;$E$7,"",INDEX(data!G$11:G$564,SMALL(IF(data!$E$12:$E$564=Summary!$C$7,ROW(data!G$12:G$564)-ROW(data!$E$11)+1),ROWS(F$11:F345))))</f>
        <v/>
      </c>
      <c r="G345" s="36" t="str">
        <f t="array" ref="G345">IF(ROWS(G$11:G345)&gt;$E$7,"",INDEX(data!H$11:H$564,SMALL(IF(data!$E$12:$E$564=Summary!$C$7,ROW(data!H$12:H$564)-ROW(data!$E$11)+1),ROWS(G$11:G345))))</f>
        <v/>
      </c>
      <c r="H345" s="34" t="str">
        <f t="array" ref="H345">IF(ROWS(H$11:H345)&gt;$E$7,"",INDEX(data!I$11:I$564,SMALL(IF(data!$E$12:$E$564=Summary!$C$7,ROW(data!I$12:I$564)-ROW(data!$E$11)+1),ROWS(H$11:H345))))</f>
        <v/>
      </c>
      <c r="I345" s="34" t="str">
        <f t="array" ref="I345">IF(ROWS(I$11:I345)&gt;$E$7,"",INDEX(data!J$11:J$564,SMALL(IF(data!$E$12:$E$564=Summary!$C$7,ROW(data!J$12:J$564)-ROW(data!$E$11)+1),ROWS(I$11:I345))))</f>
        <v/>
      </c>
      <c r="J345" s="36" t="str">
        <f t="array" ref="J345">IF(ROWS(J$11:J345)&gt;$E$7,"",INDEX(data!K$11:K$564,SMALL(IF(data!$E$12:$E$564=Summary!$C$7,ROW(data!K$12:K$564)-ROW(data!$E$11)+1),ROWS(J$11:J345))))</f>
        <v/>
      </c>
      <c r="K345" s="38" t="str">
        <f t="array" ref="K345">IF(ROWS(K$11:K345)&gt;$E$7,"",INDEX(data!L$11:L$564,SMALL(IF(data!$E$12:$E$564=Summary!$C$7,ROW(data!L$12:L$564)-ROW(data!$E$11)+1),ROWS(K$11:K345))))</f>
        <v/>
      </c>
      <c r="L345" s="18"/>
    </row>
    <row r="346" spans="1:12" x14ac:dyDescent="0.2">
      <c r="A346" s="20" t="str">
        <f t="array" ref="A346">IF(ROWS(A$11:A346)&gt;$E$7,"",INDEX(data!A$11:A$564,SMALL(IF(data!$E$12:$E$564=Summary!$C$7,ROW(data!A$12:A$564)-ROW(data!$E$11)+1),ROWS(A$11:A346))))</f>
        <v/>
      </c>
      <c r="B346" s="20" t="str">
        <f t="array" ref="B346">IF(ROWS(B$11:B346)&gt;$E$7,"",INDEX(data!B$11:B$564,SMALL(IF(data!$E$12:$E$564=Summary!$C$7,ROW(data!B$12:B$564)-ROW(data!$E$11)+1),ROWS(B$11:B346))))</f>
        <v/>
      </c>
      <c r="C346" s="20" t="str">
        <f t="array" ref="C346">IF(ROWS(C$11:C346)&gt;$E$7,"",INDEX(data!C$11:C$564,SMALL(IF(data!$E$12:$E$564=Summary!$C$7,ROW(data!C$12:C$564)-ROW(data!$E$11)+1),ROWS(C$11:C346))))</f>
        <v/>
      </c>
      <c r="D346" s="32" t="str">
        <f t="array" ref="D346">IF(ROWS(D$11:D346)&gt;$E$7,"",INDEX(data!D$11:D$564,SMALL(IF(data!$E$12:$E$564=Summary!$C$7,ROW(data!D$12:D$564)-ROW(data!$E$11)+1),ROWS(D$11:D346))))</f>
        <v/>
      </c>
      <c r="E346" s="34" t="str">
        <f t="array" ref="E346">IF(ROWS(E$11:E346)&gt;$E$7,"",INDEX(data!F$11:F$564,SMALL(IF(data!$E$12:$E$564=Summary!$C$7,ROW(data!F$12:F$564)-ROW(data!$E$11)+1),ROWS(E$11:E346))))</f>
        <v/>
      </c>
      <c r="F346" s="34" t="str">
        <f t="array" ref="F346">IF(ROWS(F$11:F346)&gt;$E$7,"",INDEX(data!G$11:G$564,SMALL(IF(data!$E$12:$E$564=Summary!$C$7,ROW(data!G$12:G$564)-ROW(data!$E$11)+1),ROWS(F$11:F346))))</f>
        <v/>
      </c>
      <c r="G346" s="36" t="str">
        <f t="array" ref="G346">IF(ROWS(G$11:G346)&gt;$E$7,"",INDEX(data!H$11:H$564,SMALL(IF(data!$E$12:$E$564=Summary!$C$7,ROW(data!H$12:H$564)-ROW(data!$E$11)+1),ROWS(G$11:G346))))</f>
        <v/>
      </c>
      <c r="H346" s="34" t="str">
        <f t="array" ref="H346">IF(ROWS(H$11:H346)&gt;$E$7,"",INDEX(data!I$11:I$564,SMALL(IF(data!$E$12:$E$564=Summary!$C$7,ROW(data!I$12:I$564)-ROW(data!$E$11)+1),ROWS(H$11:H346))))</f>
        <v/>
      </c>
      <c r="I346" s="34" t="str">
        <f t="array" ref="I346">IF(ROWS(I$11:I346)&gt;$E$7,"",INDEX(data!J$11:J$564,SMALL(IF(data!$E$12:$E$564=Summary!$C$7,ROW(data!J$12:J$564)-ROW(data!$E$11)+1),ROWS(I$11:I346))))</f>
        <v/>
      </c>
      <c r="J346" s="36" t="str">
        <f t="array" ref="J346">IF(ROWS(J$11:J346)&gt;$E$7,"",INDEX(data!K$11:K$564,SMALL(IF(data!$E$12:$E$564=Summary!$C$7,ROW(data!K$12:K$564)-ROW(data!$E$11)+1),ROWS(J$11:J346))))</f>
        <v/>
      </c>
      <c r="K346" s="38" t="str">
        <f t="array" ref="K346">IF(ROWS(K$11:K346)&gt;$E$7,"",INDEX(data!L$11:L$564,SMALL(IF(data!$E$12:$E$564=Summary!$C$7,ROW(data!L$12:L$564)-ROW(data!$E$11)+1),ROWS(K$11:K346))))</f>
        <v/>
      </c>
      <c r="L346" s="18"/>
    </row>
    <row r="347" spans="1:12" x14ac:dyDescent="0.2">
      <c r="A347" s="20" t="str">
        <f t="array" ref="A347">IF(ROWS(A$11:A347)&gt;$E$7,"",INDEX(data!A$11:A$564,SMALL(IF(data!$E$12:$E$564=Summary!$C$7,ROW(data!A$12:A$564)-ROW(data!$E$11)+1),ROWS(A$11:A347))))</f>
        <v/>
      </c>
      <c r="B347" s="20" t="str">
        <f t="array" ref="B347">IF(ROWS(B$11:B347)&gt;$E$7,"",INDEX(data!B$11:B$564,SMALL(IF(data!$E$12:$E$564=Summary!$C$7,ROW(data!B$12:B$564)-ROW(data!$E$11)+1),ROWS(B$11:B347))))</f>
        <v/>
      </c>
      <c r="C347" s="20" t="str">
        <f t="array" ref="C347">IF(ROWS(C$11:C347)&gt;$E$7,"",INDEX(data!C$11:C$564,SMALL(IF(data!$E$12:$E$564=Summary!$C$7,ROW(data!C$12:C$564)-ROW(data!$E$11)+1),ROWS(C$11:C347))))</f>
        <v/>
      </c>
      <c r="D347" s="32" t="str">
        <f t="array" ref="D347">IF(ROWS(D$11:D347)&gt;$E$7,"",INDEX(data!D$11:D$564,SMALL(IF(data!$E$12:$E$564=Summary!$C$7,ROW(data!D$12:D$564)-ROW(data!$E$11)+1),ROWS(D$11:D347))))</f>
        <v/>
      </c>
      <c r="E347" s="34" t="str">
        <f t="array" ref="E347">IF(ROWS(E$11:E347)&gt;$E$7,"",INDEX(data!F$11:F$564,SMALL(IF(data!$E$12:$E$564=Summary!$C$7,ROW(data!F$12:F$564)-ROW(data!$E$11)+1),ROWS(E$11:E347))))</f>
        <v/>
      </c>
      <c r="F347" s="34" t="str">
        <f t="array" ref="F347">IF(ROWS(F$11:F347)&gt;$E$7,"",INDEX(data!G$11:G$564,SMALL(IF(data!$E$12:$E$564=Summary!$C$7,ROW(data!G$12:G$564)-ROW(data!$E$11)+1),ROWS(F$11:F347))))</f>
        <v/>
      </c>
      <c r="G347" s="36" t="str">
        <f t="array" ref="G347">IF(ROWS(G$11:G347)&gt;$E$7,"",INDEX(data!H$11:H$564,SMALL(IF(data!$E$12:$E$564=Summary!$C$7,ROW(data!H$12:H$564)-ROW(data!$E$11)+1),ROWS(G$11:G347))))</f>
        <v/>
      </c>
      <c r="H347" s="34" t="str">
        <f t="array" ref="H347">IF(ROWS(H$11:H347)&gt;$E$7,"",INDEX(data!I$11:I$564,SMALL(IF(data!$E$12:$E$564=Summary!$C$7,ROW(data!I$12:I$564)-ROW(data!$E$11)+1),ROWS(H$11:H347))))</f>
        <v/>
      </c>
      <c r="I347" s="34" t="str">
        <f t="array" ref="I347">IF(ROWS(I$11:I347)&gt;$E$7,"",INDEX(data!J$11:J$564,SMALL(IF(data!$E$12:$E$564=Summary!$C$7,ROW(data!J$12:J$564)-ROW(data!$E$11)+1),ROWS(I$11:I347))))</f>
        <v/>
      </c>
      <c r="J347" s="36" t="str">
        <f t="array" ref="J347">IF(ROWS(J$11:J347)&gt;$E$7,"",INDEX(data!K$11:K$564,SMALL(IF(data!$E$12:$E$564=Summary!$C$7,ROW(data!K$12:K$564)-ROW(data!$E$11)+1),ROWS(J$11:J347))))</f>
        <v/>
      </c>
      <c r="K347" s="38" t="str">
        <f t="array" ref="K347">IF(ROWS(K$11:K347)&gt;$E$7,"",INDEX(data!L$11:L$564,SMALL(IF(data!$E$12:$E$564=Summary!$C$7,ROW(data!L$12:L$564)-ROW(data!$E$11)+1),ROWS(K$11:K347))))</f>
        <v/>
      </c>
      <c r="L347" s="18"/>
    </row>
    <row r="348" spans="1:12" x14ac:dyDescent="0.2">
      <c r="A348" s="20" t="str">
        <f t="array" ref="A348">IF(ROWS(A$11:A348)&gt;$E$7,"",INDEX(data!A$11:A$564,SMALL(IF(data!$E$12:$E$564=Summary!$C$7,ROW(data!A$12:A$564)-ROW(data!$E$11)+1),ROWS(A$11:A348))))</f>
        <v/>
      </c>
      <c r="B348" s="20" t="str">
        <f t="array" ref="B348">IF(ROWS(B$11:B348)&gt;$E$7,"",INDEX(data!B$11:B$564,SMALL(IF(data!$E$12:$E$564=Summary!$C$7,ROW(data!B$12:B$564)-ROW(data!$E$11)+1),ROWS(B$11:B348))))</f>
        <v/>
      </c>
      <c r="C348" s="20" t="str">
        <f t="array" ref="C348">IF(ROWS(C$11:C348)&gt;$E$7,"",INDEX(data!C$11:C$564,SMALL(IF(data!$E$12:$E$564=Summary!$C$7,ROW(data!C$12:C$564)-ROW(data!$E$11)+1),ROWS(C$11:C348))))</f>
        <v/>
      </c>
      <c r="D348" s="32" t="str">
        <f t="array" ref="D348">IF(ROWS(D$11:D348)&gt;$E$7,"",INDEX(data!D$11:D$564,SMALL(IF(data!$E$12:$E$564=Summary!$C$7,ROW(data!D$12:D$564)-ROW(data!$E$11)+1),ROWS(D$11:D348))))</f>
        <v/>
      </c>
      <c r="E348" s="34" t="str">
        <f t="array" ref="E348">IF(ROWS(E$11:E348)&gt;$E$7,"",INDEX(data!F$11:F$564,SMALL(IF(data!$E$12:$E$564=Summary!$C$7,ROW(data!F$12:F$564)-ROW(data!$E$11)+1),ROWS(E$11:E348))))</f>
        <v/>
      </c>
      <c r="F348" s="34" t="str">
        <f t="array" ref="F348">IF(ROWS(F$11:F348)&gt;$E$7,"",INDEX(data!G$11:G$564,SMALL(IF(data!$E$12:$E$564=Summary!$C$7,ROW(data!G$12:G$564)-ROW(data!$E$11)+1),ROWS(F$11:F348))))</f>
        <v/>
      </c>
      <c r="G348" s="36" t="str">
        <f t="array" ref="G348">IF(ROWS(G$11:G348)&gt;$E$7,"",INDEX(data!H$11:H$564,SMALL(IF(data!$E$12:$E$564=Summary!$C$7,ROW(data!H$12:H$564)-ROW(data!$E$11)+1),ROWS(G$11:G348))))</f>
        <v/>
      </c>
      <c r="H348" s="34" t="str">
        <f t="array" ref="H348">IF(ROWS(H$11:H348)&gt;$E$7,"",INDEX(data!I$11:I$564,SMALL(IF(data!$E$12:$E$564=Summary!$C$7,ROW(data!I$12:I$564)-ROW(data!$E$11)+1),ROWS(H$11:H348))))</f>
        <v/>
      </c>
      <c r="I348" s="34" t="str">
        <f t="array" ref="I348">IF(ROWS(I$11:I348)&gt;$E$7,"",INDEX(data!J$11:J$564,SMALL(IF(data!$E$12:$E$564=Summary!$C$7,ROW(data!J$12:J$564)-ROW(data!$E$11)+1),ROWS(I$11:I348))))</f>
        <v/>
      </c>
      <c r="J348" s="36" t="str">
        <f t="array" ref="J348">IF(ROWS(J$11:J348)&gt;$E$7,"",INDEX(data!K$11:K$564,SMALL(IF(data!$E$12:$E$564=Summary!$C$7,ROW(data!K$12:K$564)-ROW(data!$E$11)+1),ROWS(J$11:J348))))</f>
        <v/>
      </c>
      <c r="K348" s="38" t="str">
        <f t="array" ref="K348">IF(ROWS(K$11:K348)&gt;$E$7,"",INDEX(data!L$11:L$564,SMALL(IF(data!$E$12:$E$564=Summary!$C$7,ROW(data!L$12:L$564)-ROW(data!$E$11)+1),ROWS(K$11:K348))))</f>
        <v/>
      </c>
      <c r="L348" s="18"/>
    </row>
    <row r="349" spans="1:12" x14ac:dyDescent="0.2">
      <c r="A349" s="20" t="str">
        <f t="array" ref="A349">IF(ROWS(A$11:A349)&gt;$E$7,"",INDEX(data!A$11:A$564,SMALL(IF(data!$E$12:$E$564=Summary!$C$7,ROW(data!A$12:A$564)-ROW(data!$E$11)+1),ROWS(A$11:A349))))</f>
        <v/>
      </c>
      <c r="B349" s="20" t="str">
        <f t="array" ref="B349">IF(ROWS(B$11:B349)&gt;$E$7,"",INDEX(data!B$11:B$564,SMALL(IF(data!$E$12:$E$564=Summary!$C$7,ROW(data!B$12:B$564)-ROW(data!$E$11)+1),ROWS(B$11:B349))))</f>
        <v/>
      </c>
      <c r="C349" s="20" t="str">
        <f t="array" ref="C349">IF(ROWS(C$11:C349)&gt;$E$7,"",INDEX(data!C$11:C$564,SMALL(IF(data!$E$12:$E$564=Summary!$C$7,ROW(data!C$12:C$564)-ROW(data!$E$11)+1),ROWS(C$11:C349))))</f>
        <v/>
      </c>
      <c r="D349" s="32" t="str">
        <f t="array" ref="D349">IF(ROWS(D$11:D349)&gt;$E$7,"",INDEX(data!D$11:D$564,SMALL(IF(data!$E$12:$E$564=Summary!$C$7,ROW(data!D$12:D$564)-ROW(data!$E$11)+1),ROWS(D$11:D349))))</f>
        <v/>
      </c>
      <c r="E349" s="34" t="str">
        <f t="array" ref="E349">IF(ROWS(E$11:E349)&gt;$E$7,"",INDEX(data!F$11:F$564,SMALL(IF(data!$E$12:$E$564=Summary!$C$7,ROW(data!F$12:F$564)-ROW(data!$E$11)+1),ROWS(E$11:E349))))</f>
        <v/>
      </c>
      <c r="F349" s="34" t="str">
        <f t="array" ref="F349">IF(ROWS(F$11:F349)&gt;$E$7,"",INDEX(data!G$11:G$564,SMALL(IF(data!$E$12:$E$564=Summary!$C$7,ROW(data!G$12:G$564)-ROW(data!$E$11)+1),ROWS(F$11:F349))))</f>
        <v/>
      </c>
      <c r="G349" s="36" t="str">
        <f t="array" ref="G349">IF(ROWS(G$11:G349)&gt;$E$7,"",INDEX(data!H$11:H$564,SMALL(IF(data!$E$12:$E$564=Summary!$C$7,ROW(data!H$12:H$564)-ROW(data!$E$11)+1),ROWS(G$11:G349))))</f>
        <v/>
      </c>
      <c r="H349" s="34" t="str">
        <f t="array" ref="H349">IF(ROWS(H$11:H349)&gt;$E$7,"",INDEX(data!I$11:I$564,SMALL(IF(data!$E$12:$E$564=Summary!$C$7,ROW(data!I$12:I$564)-ROW(data!$E$11)+1),ROWS(H$11:H349))))</f>
        <v/>
      </c>
      <c r="I349" s="34" t="str">
        <f t="array" ref="I349">IF(ROWS(I$11:I349)&gt;$E$7,"",INDEX(data!J$11:J$564,SMALL(IF(data!$E$12:$E$564=Summary!$C$7,ROW(data!J$12:J$564)-ROW(data!$E$11)+1),ROWS(I$11:I349))))</f>
        <v/>
      </c>
      <c r="J349" s="36" t="str">
        <f t="array" ref="J349">IF(ROWS(J$11:J349)&gt;$E$7,"",INDEX(data!K$11:K$564,SMALL(IF(data!$E$12:$E$564=Summary!$C$7,ROW(data!K$12:K$564)-ROW(data!$E$11)+1),ROWS(J$11:J349))))</f>
        <v/>
      </c>
      <c r="K349" s="38" t="str">
        <f t="array" ref="K349">IF(ROWS(K$11:K349)&gt;$E$7,"",INDEX(data!L$11:L$564,SMALL(IF(data!$E$12:$E$564=Summary!$C$7,ROW(data!L$12:L$564)-ROW(data!$E$11)+1),ROWS(K$11:K349))))</f>
        <v/>
      </c>
      <c r="L349" s="18"/>
    </row>
    <row r="350" spans="1:12" x14ac:dyDescent="0.2">
      <c r="A350" s="20" t="str">
        <f t="array" ref="A350">IF(ROWS(A$11:A350)&gt;$E$7,"",INDEX(data!A$11:A$564,SMALL(IF(data!$E$12:$E$564=Summary!$C$7,ROW(data!A$12:A$564)-ROW(data!$E$11)+1),ROWS(A$11:A350))))</f>
        <v/>
      </c>
      <c r="B350" s="20" t="str">
        <f t="array" ref="B350">IF(ROWS(B$11:B350)&gt;$E$7,"",INDEX(data!B$11:B$564,SMALL(IF(data!$E$12:$E$564=Summary!$C$7,ROW(data!B$12:B$564)-ROW(data!$E$11)+1),ROWS(B$11:B350))))</f>
        <v/>
      </c>
      <c r="C350" s="20" t="str">
        <f t="array" ref="C350">IF(ROWS(C$11:C350)&gt;$E$7,"",INDEX(data!C$11:C$564,SMALL(IF(data!$E$12:$E$564=Summary!$C$7,ROW(data!C$12:C$564)-ROW(data!$E$11)+1),ROWS(C$11:C350))))</f>
        <v/>
      </c>
      <c r="D350" s="32" t="str">
        <f t="array" ref="D350">IF(ROWS(D$11:D350)&gt;$E$7,"",INDEX(data!D$11:D$564,SMALL(IF(data!$E$12:$E$564=Summary!$C$7,ROW(data!D$12:D$564)-ROW(data!$E$11)+1),ROWS(D$11:D350))))</f>
        <v/>
      </c>
      <c r="E350" s="34" t="str">
        <f t="array" ref="E350">IF(ROWS(E$11:E350)&gt;$E$7,"",INDEX(data!F$11:F$564,SMALL(IF(data!$E$12:$E$564=Summary!$C$7,ROW(data!F$12:F$564)-ROW(data!$E$11)+1),ROWS(E$11:E350))))</f>
        <v/>
      </c>
      <c r="F350" s="34" t="str">
        <f t="array" ref="F350">IF(ROWS(F$11:F350)&gt;$E$7,"",INDEX(data!G$11:G$564,SMALL(IF(data!$E$12:$E$564=Summary!$C$7,ROW(data!G$12:G$564)-ROW(data!$E$11)+1),ROWS(F$11:F350))))</f>
        <v/>
      </c>
      <c r="G350" s="36" t="str">
        <f t="array" ref="G350">IF(ROWS(G$11:G350)&gt;$E$7,"",INDEX(data!H$11:H$564,SMALL(IF(data!$E$12:$E$564=Summary!$C$7,ROW(data!H$12:H$564)-ROW(data!$E$11)+1),ROWS(G$11:G350))))</f>
        <v/>
      </c>
      <c r="H350" s="34" t="str">
        <f t="array" ref="H350">IF(ROWS(H$11:H350)&gt;$E$7,"",INDEX(data!I$11:I$564,SMALL(IF(data!$E$12:$E$564=Summary!$C$7,ROW(data!I$12:I$564)-ROW(data!$E$11)+1),ROWS(H$11:H350))))</f>
        <v/>
      </c>
      <c r="I350" s="34" t="str">
        <f t="array" ref="I350">IF(ROWS(I$11:I350)&gt;$E$7,"",INDEX(data!J$11:J$564,SMALL(IF(data!$E$12:$E$564=Summary!$C$7,ROW(data!J$12:J$564)-ROW(data!$E$11)+1),ROWS(I$11:I350))))</f>
        <v/>
      </c>
      <c r="J350" s="36" t="str">
        <f t="array" ref="J350">IF(ROWS(J$11:J350)&gt;$E$7,"",INDEX(data!K$11:K$564,SMALL(IF(data!$E$12:$E$564=Summary!$C$7,ROW(data!K$12:K$564)-ROW(data!$E$11)+1),ROWS(J$11:J350))))</f>
        <v/>
      </c>
      <c r="K350" s="38" t="str">
        <f t="array" ref="K350">IF(ROWS(K$11:K350)&gt;$E$7,"",INDEX(data!L$11:L$564,SMALL(IF(data!$E$12:$E$564=Summary!$C$7,ROW(data!L$12:L$564)-ROW(data!$E$11)+1),ROWS(K$11:K350))))</f>
        <v/>
      </c>
      <c r="L350" s="18"/>
    </row>
    <row r="351" spans="1:12" x14ac:dyDescent="0.2">
      <c r="A351" s="20" t="str">
        <f t="array" ref="A351">IF(ROWS(A$11:A351)&gt;$E$7,"",INDEX(data!A$11:A$564,SMALL(IF(data!$E$12:$E$564=Summary!$C$7,ROW(data!A$12:A$564)-ROW(data!$E$11)+1),ROWS(A$11:A351))))</f>
        <v/>
      </c>
      <c r="B351" s="20" t="str">
        <f t="array" ref="B351">IF(ROWS(B$11:B351)&gt;$E$7,"",INDEX(data!B$11:B$564,SMALL(IF(data!$E$12:$E$564=Summary!$C$7,ROW(data!B$12:B$564)-ROW(data!$E$11)+1),ROWS(B$11:B351))))</f>
        <v/>
      </c>
      <c r="C351" s="20" t="str">
        <f t="array" ref="C351">IF(ROWS(C$11:C351)&gt;$E$7,"",INDEX(data!C$11:C$564,SMALL(IF(data!$E$12:$E$564=Summary!$C$7,ROW(data!C$12:C$564)-ROW(data!$E$11)+1),ROWS(C$11:C351))))</f>
        <v/>
      </c>
      <c r="D351" s="32" t="str">
        <f t="array" ref="D351">IF(ROWS(D$11:D351)&gt;$E$7,"",INDEX(data!D$11:D$564,SMALL(IF(data!$E$12:$E$564=Summary!$C$7,ROW(data!D$12:D$564)-ROW(data!$E$11)+1),ROWS(D$11:D351))))</f>
        <v/>
      </c>
      <c r="E351" s="34" t="str">
        <f t="array" ref="E351">IF(ROWS(E$11:E351)&gt;$E$7,"",INDEX(data!F$11:F$564,SMALL(IF(data!$E$12:$E$564=Summary!$C$7,ROW(data!F$12:F$564)-ROW(data!$E$11)+1),ROWS(E$11:E351))))</f>
        <v/>
      </c>
      <c r="F351" s="34" t="str">
        <f t="array" ref="F351">IF(ROWS(F$11:F351)&gt;$E$7,"",INDEX(data!G$11:G$564,SMALL(IF(data!$E$12:$E$564=Summary!$C$7,ROW(data!G$12:G$564)-ROW(data!$E$11)+1),ROWS(F$11:F351))))</f>
        <v/>
      </c>
      <c r="G351" s="36" t="str">
        <f t="array" ref="G351">IF(ROWS(G$11:G351)&gt;$E$7,"",INDEX(data!H$11:H$564,SMALL(IF(data!$E$12:$E$564=Summary!$C$7,ROW(data!H$12:H$564)-ROW(data!$E$11)+1),ROWS(G$11:G351))))</f>
        <v/>
      </c>
      <c r="H351" s="34" t="str">
        <f t="array" ref="H351">IF(ROWS(H$11:H351)&gt;$E$7,"",INDEX(data!I$11:I$564,SMALL(IF(data!$E$12:$E$564=Summary!$C$7,ROW(data!I$12:I$564)-ROW(data!$E$11)+1),ROWS(H$11:H351))))</f>
        <v/>
      </c>
      <c r="I351" s="34" t="str">
        <f t="array" ref="I351">IF(ROWS(I$11:I351)&gt;$E$7,"",INDEX(data!J$11:J$564,SMALL(IF(data!$E$12:$E$564=Summary!$C$7,ROW(data!J$12:J$564)-ROW(data!$E$11)+1),ROWS(I$11:I351))))</f>
        <v/>
      </c>
      <c r="J351" s="36" t="str">
        <f t="array" ref="J351">IF(ROWS(J$11:J351)&gt;$E$7,"",INDEX(data!K$11:K$564,SMALL(IF(data!$E$12:$E$564=Summary!$C$7,ROW(data!K$12:K$564)-ROW(data!$E$11)+1),ROWS(J$11:J351))))</f>
        <v/>
      </c>
      <c r="K351" s="38" t="str">
        <f t="array" ref="K351">IF(ROWS(K$11:K351)&gt;$E$7,"",INDEX(data!L$11:L$564,SMALL(IF(data!$E$12:$E$564=Summary!$C$7,ROW(data!L$12:L$564)-ROW(data!$E$11)+1),ROWS(K$11:K351))))</f>
        <v/>
      </c>
      <c r="L351" s="18"/>
    </row>
    <row r="352" spans="1:12" x14ac:dyDescent="0.2">
      <c r="A352" s="20" t="str">
        <f t="array" ref="A352">IF(ROWS(A$11:A352)&gt;$E$7,"",INDEX(data!A$11:A$564,SMALL(IF(data!$E$12:$E$564=Summary!$C$7,ROW(data!A$12:A$564)-ROW(data!$E$11)+1),ROWS(A$11:A352))))</f>
        <v/>
      </c>
      <c r="B352" s="20" t="str">
        <f t="array" ref="B352">IF(ROWS(B$11:B352)&gt;$E$7,"",INDEX(data!B$11:B$564,SMALL(IF(data!$E$12:$E$564=Summary!$C$7,ROW(data!B$12:B$564)-ROW(data!$E$11)+1),ROWS(B$11:B352))))</f>
        <v/>
      </c>
      <c r="C352" s="20" t="str">
        <f t="array" ref="C352">IF(ROWS(C$11:C352)&gt;$E$7,"",INDEX(data!C$11:C$564,SMALL(IF(data!$E$12:$E$564=Summary!$C$7,ROW(data!C$12:C$564)-ROW(data!$E$11)+1),ROWS(C$11:C352))))</f>
        <v/>
      </c>
      <c r="D352" s="32" t="str">
        <f t="array" ref="D352">IF(ROWS(D$11:D352)&gt;$E$7,"",INDEX(data!D$11:D$564,SMALL(IF(data!$E$12:$E$564=Summary!$C$7,ROW(data!D$12:D$564)-ROW(data!$E$11)+1),ROWS(D$11:D352))))</f>
        <v/>
      </c>
      <c r="E352" s="34" t="str">
        <f t="array" ref="E352">IF(ROWS(E$11:E352)&gt;$E$7,"",INDEX(data!F$11:F$564,SMALL(IF(data!$E$12:$E$564=Summary!$C$7,ROW(data!F$12:F$564)-ROW(data!$E$11)+1),ROWS(E$11:E352))))</f>
        <v/>
      </c>
      <c r="F352" s="34" t="str">
        <f t="array" ref="F352">IF(ROWS(F$11:F352)&gt;$E$7,"",INDEX(data!G$11:G$564,SMALL(IF(data!$E$12:$E$564=Summary!$C$7,ROW(data!G$12:G$564)-ROW(data!$E$11)+1),ROWS(F$11:F352))))</f>
        <v/>
      </c>
      <c r="G352" s="36" t="str">
        <f t="array" ref="G352">IF(ROWS(G$11:G352)&gt;$E$7,"",INDEX(data!H$11:H$564,SMALL(IF(data!$E$12:$E$564=Summary!$C$7,ROW(data!H$12:H$564)-ROW(data!$E$11)+1),ROWS(G$11:G352))))</f>
        <v/>
      </c>
      <c r="H352" s="34" t="str">
        <f t="array" ref="H352">IF(ROWS(H$11:H352)&gt;$E$7,"",INDEX(data!I$11:I$564,SMALL(IF(data!$E$12:$E$564=Summary!$C$7,ROW(data!I$12:I$564)-ROW(data!$E$11)+1),ROWS(H$11:H352))))</f>
        <v/>
      </c>
      <c r="I352" s="34" t="str">
        <f t="array" ref="I352">IF(ROWS(I$11:I352)&gt;$E$7,"",INDEX(data!J$11:J$564,SMALL(IF(data!$E$12:$E$564=Summary!$C$7,ROW(data!J$12:J$564)-ROW(data!$E$11)+1),ROWS(I$11:I352))))</f>
        <v/>
      </c>
      <c r="J352" s="36" t="str">
        <f t="array" ref="J352">IF(ROWS(J$11:J352)&gt;$E$7,"",INDEX(data!K$11:K$564,SMALL(IF(data!$E$12:$E$564=Summary!$C$7,ROW(data!K$12:K$564)-ROW(data!$E$11)+1),ROWS(J$11:J352))))</f>
        <v/>
      </c>
      <c r="K352" s="38" t="str">
        <f t="array" ref="K352">IF(ROWS(K$11:K352)&gt;$E$7,"",INDEX(data!L$11:L$564,SMALL(IF(data!$E$12:$E$564=Summary!$C$7,ROW(data!L$12:L$564)-ROW(data!$E$11)+1),ROWS(K$11:K352))))</f>
        <v/>
      </c>
      <c r="L352" s="18"/>
    </row>
    <row r="353" spans="1:12" x14ac:dyDescent="0.2">
      <c r="A353" s="20" t="str">
        <f t="array" ref="A353">IF(ROWS(A$11:A353)&gt;$E$7,"",INDEX(data!A$11:A$564,SMALL(IF(data!$E$12:$E$564=Summary!$C$7,ROW(data!A$12:A$564)-ROW(data!$E$11)+1),ROWS(A$11:A353))))</f>
        <v/>
      </c>
      <c r="B353" s="20" t="str">
        <f t="array" ref="B353">IF(ROWS(B$11:B353)&gt;$E$7,"",INDEX(data!B$11:B$564,SMALL(IF(data!$E$12:$E$564=Summary!$C$7,ROW(data!B$12:B$564)-ROW(data!$E$11)+1),ROWS(B$11:B353))))</f>
        <v/>
      </c>
      <c r="C353" s="20" t="str">
        <f t="array" ref="C353">IF(ROWS(C$11:C353)&gt;$E$7,"",INDEX(data!C$11:C$564,SMALL(IF(data!$E$12:$E$564=Summary!$C$7,ROW(data!C$12:C$564)-ROW(data!$E$11)+1),ROWS(C$11:C353))))</f>
        <v/>
      </c>
      <c r="D353" s="32" t="str">
        <f t="array" ref="D353">IF(ROWS(D$11:D353)&gt;$E$7,"",INDEX(data!D$11:D$564,SMALL(IF(data!$E$12:$E$564=Summary!$C$7,ROW(data!D$12:D$564)-ROW(data!$E$11)+1),ROWS(D$11:D353))))</f>
        <v/>
      </c>
      <c r="E353" s="34" t="str">
        <f t="array" ref="E353">IF(ROWS(E$11:E353)&gt;$E$7,"",INDEX(data!F$11:F$564,SMALL(IF(data!$E$12:$E$564=Summary!$C$7,ROW(data!F$12:F$564)-ROW(data!$E$11)+1),ROWS(E$11:E353))))</f>
        <v/>
      </c>
      <c r="F353" s="34" t="str">
        <f t="array" ref="F353">IF(ROWS(F$11:F353)&gt;$E$7,"",INDEX(data!G$11:G$564,SMALL(IF(data!$E$12:$E$564=Summary!$C$7,ROW(data!G$12:G$564)-ROW(data!$E$11)+1),ROWS(F$11:F353))))</f>
        <v/>
      </c>
      <c r="G353" s="36" t="str">
        <f t="array" ref="G353">IF(ROWS(G$11:G353)&gt;$E$7,"",INDEX(data!H$11:H$564,SMALL(IF(data!$E$12:$E$564=Summary!$C$7,ROW(data!H$12:H$564)-ROW(data!$E$11)+1),ROWS(G$11:G353))))</f>
        <v/>
      </c>
      <c r="H353" s="34" t="str">
        <f t="array" ref="H353">IF(ROWS(H$11:H353)&gt;$E$7,"",INDEX(data!I$11:I$564,SMALL(IF(data!$E$12:$E$564=Summary!$C$7,ROW(data!I$12:I$564)-ROW(data!$E$11)+1),ROWS(H$11:H353))))</f>
        <v/>
      </c>
      <c r="I353" s="34" t="str">
        <f t="array" ref="I353">IF(ROWS(I$11:I353)&gt;$E$7,"",INDEX(data!J$11:J$564,SMALL(IF(data!$E$12:$E$564=Summary!$C$7,ROW(data!J$12:J$564)-ROW(data!$E$11)+1),ROWS(I$11:I353))))</f>
        <v/>
      </c>
      <c r="J353" s="36" t="str">
        <f t="array" ref="J353">IF(ROWS(J$11:J353)&gt;$E$7,"",INDEX(data!K$11:K$564,SMALL(IF(data!$E$12:$E$564=Summary!$C$7,ROW(data!K$12:K$564)-ROW(data!$E$11)+1),ROWS(J$11:J353))))</f>
        <v/>
      </c>
      <c r="K353" s="38" t="str">
        <f t="array" ref="K353">IF(ROWS(K$11:K353)&gt;$E$7,"",INDEX(data!L$11:L$564,SMALL(IF(data!$E$12:$E$564=Summary!$C$7,ROW(data!L$12:L$564)-ROW(data!$E$11)+1),ROWS(K$11:K353))))</f>
        <v/>
      </c>
      <c r="L353" s="18"/>
    </row>
    <row r="354" spans="1:12" x14ac:dyDescent="0.2">
      <c r="A354" s="20" t="str">
        <f t="array" ref="A354">IF(ROWS(A$11:A354)&gt;$E$7,"",INDEX(data!A$11:A$564,SMALL(IF(data!$E$12:$E$564=Summary!$C$7,ROW(data!A$12:A$564)-ROW(data!$E$11)+1),ROWS(A$11:A354))))</f>
        <v/>
      </c>
      <c r="B354" s="20" t="str">
        <f t="array" ref="B354">IF(ROWS(B$11:B354)&gt;$E$7,"",INDEX(data!B$11:B$564,SMALL(IF(data!$E$12:$E$564=Summary!$C$7,ROW(data!B$12:B$564)-ROW(data!$E$11)+1),ROWS(B$11:B354))))</f>
        <v/>
      </c>
      <c r="C354" s="20" t="str">
        <f t="array" ref="C354">IF(ROWS(C$11:C354)&gt;$E$7,"",INDEX(data!C$11:C$564,SMALL(IF(data!$E$12:$E$564=Summary!$C$7,ROW(data!C$12:C$564)-ROW(data!$E$11)+1),ROWS(C$11:C354))))</f>
        <v/>
      </c>
      <c r="D354" s="32" t="str">
        <f t="array" ref="D354">IF(ROWS(D$11:D354)&gt;$E$7,"",INDEX(data!D$11:D$564,SMALL(IF(data!$E$12:$E$564=Summary!$C$7,ROW(data!D$12:D$564)-ROW(data!$E$11)+1),ROWS(D$11:D354))))</f>
        <v/>
      </c>
      <c r="E354" s="34" t="str">
        <f t="array" ref="E354">IF(ROWS(E$11:E354)&gt;$E$7,"",INDEX(data!F$11:F$564,SMALL(IF(data!$E$12:$E$564=Summary!$C$7,ROW(data!F$12:F$564)-ROW(data!$E$11)+1),ROWS(E$11:E354))))</f>
        <v/>
      </c>
      <c r="F354" s="34" t="str">
        <f t="array" ref="F354">IF(ROWS(F$11:F354)&gt;$E$7,"",INDEX(data!G$11:G$564,SMALL(IF(data!$E$12:$E$564=Summary!$C$7,ROW(data!G$12:G$564)-ROW(data!$E$11)+1),ROWS(F$11:F354))))</f>
        <v/>
      </c>
      <c r="G354" s="36" t="str">
        <f t="array" ref="G354">IF(ROWS(G$11:G354)&gt;$E$7,"",INDEX(data!H$11:H$564,SMALL(IF(data!$E$12:$E$564=Summary!$C$7,ROW(data!H$12:H$564)-ROW(data!$E$11)+1),ROWS(G$11:G354))))</f>
        <v/>
      </c>
      <c r="H354" s="34" t="str">
        <f t="array" ref="H354">IF(ROWS(H$11:H354)&gt;$E$7,"",INDEX(data!I$11:I$564,SMALL(IF(data!$E$12:$E$564=Summary!$C$7,ROW(data!I$12:I$564)-ROW(data!$E$11)+1),ROWS(H$11:H354))))</f>
        <v/>
      </c>
      <c r="I354" s="34" t="str">
        <f t="array" ref="I354">IF(ROWS(I$11:I354)&gt;$E$7,"",INDEX(data!J$11:J$564,SMALL(IF(data!$E$12:$E$564=Summary!$C$7,ROW(data!J$12:J$564)-ROW(data!$E$11)+1),ROWS(I$11:I354))))</f>
        <v/>
      </c>
      <c r="J354" s="36" t="str">
        <f t="array" ref="J354">IF(ROWS(J$11:J354)&gt;$E$7,"",INDEX(data!K$11:K$564,SMALL(IF(data!$E$12:$E$564=Summary!$C$7,ROW(data!K$12:K$564)-ROW(data!$E$11)+1),ROWS(J$11:J354))))</f>
        <v/>
      </c>
      <c r="K354" s="38" t="str">
        <f t="array" ref="K354">IF(ROWS(K$11:K354)&gt;$E$7,"",INDEX(data!L$11:L$564,SMALL(IF(data!$E$12:$E$564=Summary!$C$7,ROW(data!L$12:L$564)-ROW(data!$E$11)+1),ROWS(K$11:K354))))</f>
        <v/>
      </c>
      <c r="L354" s="18"/>
    </row>
    <row r="355" spans="1:12" x14ac:dyDescent="0.2">
      <c r="A355" s="20" t="str">
        <f t="array" ref="A355">IF(ROWS(A$11:A355)&gt;$E$7,"",INDEX(data!A$11:A$564,SMALL(IF(data!$E$12:$E$564=Summary!$C$7,ROW(data!A$12:A$564)-ROW(data!$E$11)+1),ROWS(A$11:A355))))</f>
        <v/>
      </c>
      <c r="B355" s="20" t="str">
        <f t="array" ref="B355">IF(ROWS(B$11:B355)&gt;$E$7,"",INDEX(data!B$11:B$564,SMALL(IF(data!$E$12:$E$564=Summary!$C$7,ROW(data!B$12:B$564)-ROW(data!$E$11)+1),ROWS(B$11:B355))))</f>
        <v/>
      </c>
      <c r="C355" s="20" t="str">
        <f t="array" ref="C355">IF(ROWS(C$11:C355)&gt;$E$7,"",INDEX(data!C$11:C$564,SMALL(IF(data!$E$12:$E$564=Summary!$C$7,ROW(data!C$12:C$564)-ROW(data!$E$11)+1),ROWS(C$11:C355))))</f>
        <v/>
      </c>
      <c r="D355" s="32" t="str">
        <f t="array" ref="D355">IF(ROWS(D$11:D355)&gt;$E$7,"",INDEX(data!D$11:D$564,SMALL(IF(data!$E$12:$E$564=Summary!$C$7,ROW(data!D$12:D$564)-ROW(data!$E$11)+1),ROWS(D$11:D355))))</f>
        <v/>
      </c>
      <c r="E355" s="34" t="str">
        <f t="array" ref="E355">IF(ROWS(E$11:E355)&gt;$E$7,"",INDEX(data!F$11:F$564,SMALL(IF(data!$E$12:$E$564=Summary!$C$7,ROW(data!F$12:F$564)-ROW(data!$E$11)+1),ROWS(E$11:E355))))</f>
        <v/>
      </c>
      <c r="F355" s="34" t="str">
        <f t="array" ref="F355">IF(ROWS(F$11:F355)&gt;$E$7,"",INDEX(data!G$11:G$564,SMALL(IF(data!$E$12:$E$564=Summary!$C$7,ROW(data!G$12:G$564)-ROW(data!$E$11)+1),ROWS(F$11:F355))))</f>
        <v/>
      </c>
      <c r="G355" s="36" t="str">
        <f t="array" ref="G355">IF(ROWS(G$11:G355)&gt;$E$7,"",INDEX(data!H$11:H$564,SMALL(IF(data!$E$12:$E$564=Summary!$C$7,ROW(data!H$12:H$564)-ROW(data!$E$11)+1),ROWS(G$11:G355))))</f>
        <v/>
      </c>
      <c r="H355" s="34" t="str">
        <f t="array" ref="H355">IF(ROWS(H$11:H355)&gt;$E$7,"",INDEX(data!I$11:I$564,SMALL(IF(data!$E$12:$E$564=Summary!$C$7,ROW(data!I$12:I$564)-ROW(data!$E$11)+1),ROWS(H$11:H355))))</f>
        <v/>
      </c>
      <c r="I355" s="34" t="str">
        <f t="array" ref="I355">IF(ROWS(I$11:I355)&gt;$E$7,"",INDEX(data!J$11:J$564,SMALL(IF(data!$E$12:$E$564=Summary!$C$7,ROW(data!J$12:J$564)-ROW(data!$E$11)+1),ROWS(I$11:I355))))</f>
        <v/>
      </c>
      <c r="J355" s="36" t="str">
        <f t="array" ref="J355">IF(ROWS(J$11:J355)&gt;$E$7,"",INDEX(data!K$11:K$564,SMALL(IF(data!$E$12:$E$564=Summary!$C$7,ROW(data!K$12:K$564)-ROW(data!$E$11)+1),ROWS(J$11:J355))))</f>
        <v/>
      </c>
      <c r="K355" s="38" t="str">
        <f t="array" ref="K355">IF(ROWS(K$11:K355)&gt;$E$7,"",INDEX(data!L$11:L$564,SMALL(IF(data!$E$12:$E$564=Summary!$C$7,ROW(data!L$12:L$564)-ROW(data!$E$11)+1),ROWS(K$11:K355))))</f>
        <v/>
      </c>
      <c r="L355" s="18"/>
    </row>
    <row r="356" spans="1:12" x14ac:dyDescent="0.2">
      <c r="A356" s="20" t="str">
        <f t="array" ref="A356">IF(ROWS(A$11:A356)&gt;$E$7,"",INDEX(data!A$11:A$564,SMALL(IF(data!$E$12:$E$564=Summary!$C$7,ROW(data!A$12:A$564)-ROW(data!$E$11)+1),ROWS(A$11:A356))))</f>
        <v/>
      </c>
      <c r="B356" s="20" t="str">
        <f t="array" ref="B356">IF(ROWS(B$11:B356)&gt;$E$7,"",INDEX(data!B$11:B$564,SMALL(IF(data!$E$12:$E$564=Summary!$C$7,ROW(data!B$12:B$564)-ROW(data!$E$11)+1),ROWS(B$11:B356))))</f>
        <v/>
      </c>
      <c r="C356" s="20" t="str">
        <f t="array" ref="C356">IF(ROWS(C$11:C356)&gt;$E$7,"",INDEX(data!C$11:C$564,SMALL(IF(data!$E$12:$E$564=Summary!$C$7,ROW(data!C$12:C$564)-ROW(data!$E$11)+1),ROWS(C$11:C356))))</f>
        <v/>
      </c>
      <c r="D356" s="32" t="str">
        <f t="array" ref="D356">IF(ROWS(D$11:D356)&gt;$E$7,"",INDEX(data!D$11:D$564,SMALL(IF(data!$E$12:$E$564=Summary!$C$7,ROW(data!D$12:D$564)-ROW(data!$E$11)+1),ROWS(D$11:D356))))</f>
        <v/>
      </c>
      <c r="E356" s="34" t="str">
        <f t="array" ref="E356">IF(ROWS(E$11:E356)&gt;$E$7,"",INDEX(data!F$11:F$564,SMALL(IF(data!$E$12:$E$564=Summary!$C$7,ROW(data!F$12:F$564)-ROW(data!$E$11)+1),ROWS(E$11:E356))))</f>
        <v/>
      </c>
      <c r="F356" s="34" t="str">
        <f t="array" ref="F356">IF(ROWS(F$11:F356)&gt;$E$7,"",INDEX(data!G$11:G$564,SMALL(IF(data!$E$12:$E$564=Summary!$C$7,ROW(data!G$12:G$564)-ROW(data!$E$11)+1),ROWS(F$11:F356))))</f>
        <v/>
      </c>
      <c r="G356" s="36" t="str">
        <f t="array" ref="G356">IF(ROWS(G$11:G356)&gt;$E$7,"",INDEX(data!H$11:H$564,SMALL(IF(data!$E$12:$E$564=Summary!$C$7,ROW(data!H$12:H$564)-ROW(data!$E$11)+1),ROWS(G$11:G356))))</f>
        <v/>
      </c>
      <c r="H356" s="34" t="str">
        <f t="array" ref="H356">IF(ROWS(H$11:H356)&gt;$E$7,"",INDEX(data!I$11:I$564,SMALL(IF(data!$E$12:$E$564=Summary!$C$7,ROW(data!I$12:I$564)-ROW(data!$E$11)+1),ROWS(H$11:H356))))</f>
        <v/>
      </c>
      <c r="I356" s="34" t="str">
        <f t="array" ref="I356">IF(ROWS(I$11:I356)&gt;$E$7,"",INDEX(data!J$11:J$564,SMALL(IF(data!$E$12:$E$564=Summary!$C$7,ROW(data!J$12:J$564)-ROW(data!$E$11)+1),ROWS(I$11:I356))))</f>
        <v/>
      </c>
      <c r="J356" s="36" t="str">
        <f t="array" ref="J356">IF(ROWS(J$11:J356)&gt;$E$7,"",INDEX(data!K$11:K$564,SMALL(IF(data!$E$12:$E$564=Summary!$C$7,ROW(data!K$12:K$564)-ROW(data!$E$11)+1),ROWS(J$11:J356))))</f>
        <v/>
      </c>
      <c r="K356" s="38" t="str">
        <f t="array" ref="K356">IF(ROWS(K$11:K356)&gt;$E$7,"",INDEX(data!L$11:L$564,SMALL(IF(data!$E$12:$E$564=Summary!$C$7,ROW(data!L$12:L$564)-ROW(data!$E$11)+1),ROWS(K$11:K356))))</f>
        <v/>
      </c>
      <c r="L356" s="18"/>
    </row>
    <row r="357" spans="1:12" x14ac:dyDescent="0.2">
      <c r="A357" s="20" t="str">
        <f t="array" ref="A357">IF(ROWS(A$11:A357)&gt;$E$7,"",INDEX(data!A$11:A$564,SMALL(IF(data!$E$12:$E$564=Summary!$C$7,ROW(data!A$12:A$564)-ROW(data!$E$11)+1),ROWS(A$11:A357))))</f>
        <v/>
      </c>
      <c r="B357" s="20" t="str">
        <f t="array" ref="B357">IF(ROWS(B$11:B357)&gt;$E$7,"",INDEX(data!B$11:B$564,SMALL(IF(data!$E$12:$E$564=Summary!$C$7,ROW(data!B$12:B$564)-ROW(data!$E$11)+1),ROWS(B$11:B357))))</f>
        <v/>
      </c>
      <c r="C357" s="20" t="str">
        <f t="array" ref="C357">IF(ROWS(C$11:C357)&gt;$E$7,"",INDEX(data!C$11:C$564,SMALL(IF(data!$E$12:$E$564=Summary!$C$7,ROW(data!C$12:C$564)-ROW(data!$E$11)+1),ROWS(C$11:C357))))</f>
        <v/>
      </c>
      <c r="D357" s="32" t="str">
        <f t="array" ref="D357">IF(ROWS(D$11:D357)&gt;$E$7,"",INDEX(data!D$11:D$564,SMALL(IF(data!$E$12:$E$564=Summary!$C$7,ROW(data!D$12:D$564)-ROW(data!$E$11)+1),ROWS(D$11:D357))))</f>
        <v/>
      </c>
      <c r="E357" s="34" t="str">
        <f t="array" ref="E357">IF(ROWS(E$11:E357)&gt;$E$7,"",INDEX(data!F$11:F$564,SMALL(IF(data!$E$12:$E$564=Summary!$C$7,ROW(data!F$12:F$564)-ROW(data!$E$11)+1),ROWS(E$11:E357))))</f>
        <v/>
      </c>
      <c r="F357" s="34" t="str">
        <f t="array" ref="F357">IF(ROWS(F$11:F357)&gt;$E$7,"",INDEX(data!G$11:G$564,SMALL(IF(data!$E$12:$E$564=Summary!$C$7,ROW(data!G$12:G$564)-ROW(data!$E$11)+1),ROWS(F$11:F357))))</f>
        <v/>
      </c>
      <c r="G357" s="36" t="str">
        <f t="array" ref="G357">IF(ROWS(G$11:G357)&gt;$E$7,"",INDEX(data!H$11:H$564,SMALL(IF(data!$E$12:$E$564=Summary!$C$7,ROW(data!H$12:H$564)-ROW(data!$E$11)+1),ROWS(G$11:G357))))</f>
        <v/>
      </c>
      <c r="H357" s="34" t="str">
        <f t="array" ref="H357">IF(ROWS(H$11:H357)&gt;$E$7,"",INDEX(data!I$11:I$564,SMALL(IF(data!$E$12:$E$564=Summary!$C$7,ROW(data!I$12:I$564)-ROW(data!$E$11)+1),ROWS(H$11:H357))))</f>
        <v/>
      </c>
      <c r="I357" s="34" t="str">
        <f t="array" ref="I357">IF(ROWS(I$11:I357)&gt;$E$7,"",INDEX(data!J$11:J$564,SMALL(IF(data!$E$12:$E$564=Summary!$C$7,ROW(data!J$12:J$564)-ROW(data!$E$11)+1),ROWS(I$11:I357))))</f>
        <v/>
      </c>
      <c r="J357" s="36" t="str">
        <f t="array" ref="J357">IF(ROWS(J$11:J357)&gt;$E$7,"",INDEX(data!K$11:K$564,SMALL(IF(data!$E$12:$E$564=Summary!$C$7,ROW(data!K$12:K$564)-ROW(data!$E$11)+1),ROWS(J$11:J357))))</f>
        <v/>
      </c>
      <c r="K357" s="38" t="str">
        <f t="array" ref="K357">IF(ROWS(K$11:K357)&gt;$E$7,"",INDEX(data!L$11:L$564,SMALL(IF(data!$E$12:$E$564=Summary!$C$7,ROW(data!L$12:L$564)-ROW(data!$E$11)+1),ROWS(K$11:K357))))</f>
        <v/>
      </c>
      <c r="L357" s="18"/>
    </row>
    <row r="358" spans="1:12" x14ac:dyDescent="0.2">
      <c r="A358" s="20" t="str">
        <f t="array" ref="A358">IF(ROWS(A$11:A358)&gt;$E$7,"",INDEX(data!A$11:A$564,SMALL(IF(data!$E$12:$E$564=Summary!$C$7,ROW(data!A$12:A$564)-ROW(data!$E$11)+1),ROWS(A$11:A358))))</f>
        <v/>
      </c>
      <c r="B358" s="20" t="str">
        <f t="array" ref="B358">IF(ROWS(B$11:B358)&gt;$E$7,"",INDEX(data!B$11:B$564,SMALL(IF(data!$E$12:$E$564=Summary!$C$7,ROW(data!B$12:B$564)-ROW(data!$E$11)+1),ROWS(B$11:B358))))</f>
        <v/>
      </c>
      <c r="C358" s="20" t="str">
        <f t="array" ref="C358">IF(ROWS(C$11:C358)&gt;$E$7,"",INDEX(data!C$11:C$564,SMALL(IF(data!$E$12:$E$564=Summary!$C$7,ROW(data!C$12:C$564)-ROW(data!$E$11)+1),ROWS(C$11:C358))))</f>
        <v/>
      </c>
      <c r="D358" s="32" t="str">
        <f t="array" ref="D358">IF(ROWS(D$11:D358)&gt;$E$7,"",INDEX(data!D$11:D$564,SMALL(IF(data!$E$12:$E$564=Summary!$C$7,ROW(data!D$12:D$564)-ROW(data!$E$11)+1),ROWS(D$11:D358))))</f>
        <v/>
      </c>
      <c r="E358" s="34" t="str">
        <f t="array" ref="E358">IF(ROWS(E$11:E358)&gt;$E$7,"",INDEX(data!F$11:F$564,SMALL(IF(data!$E$12:$E$564=Summary!$C$7,ROW(data!F$12:F$564)-ROW(data!$E$11)+1),ROWS(E$11:E358))))</f>
        <v/>
      </c>
      <c r="F358" s="34" t="str">
        <f t="array" ref="F358">IF(ROWS(F$11:F358)&gt;$E$7,"",INDEX(data!G$11:G$564,SMALL(IF(data!$E$12:$E$564=Summary!$C$7,ROW(data!G$12:G$564)-ROW(data!$E$11)+1),ROWS(F$11:F358))))</f>
        <v/>
      </c>
      <c r="G358" s="36" t="str">
        <f t="array" ref="G358">IF(ROWS(G$11:G358)&gt;$E$7,"",INDEX(data!H$11:H$564,SMALL(IF(data!$E$12:$E$564=Summary!$C$7,ROW(data!H$12:H$564)-ROW(data!$E$11)+1),ROWS(G$11:G358))))</f>
        <v/>
      </c>
      <c r="H358" s="34" t="str">
        <f t="array" ref="H358">IF(ROWS(H$11:H358)&gt;$E$7,"",INDEX(data!I$11:I$564,SMALL(IF(data!$E$12:$E$564=Summary!$C$7,ROW(data!I$12:I$564)-ROW(data!$E$11)+1),ROWS(H$11:H358))))</f>
        <v/>
      </c>
      <c r="I358" s="34" t="str">
        <f t="array" ref="I358">IF(ROWS(I$11:I358)&gt;$E$7,"",INDEX(data!J$11:J$564,SMALL(IF(data!$E$12:$E$564=Summary!$C$7,ROW(data!J$12:J$564)-ROW(data!$E$11)+1),ROWS(I$11:I358))))</f>
        <v/>
      </c>
      <c r="J358" s="36" t="str">
        <f t="array" ref="J358">IF(ROWS(J$11:J358)&gt;$E$7,"",INDEX(data!K$11:K$564,SMALL(IF(data!$E$12:$E$564=Summary!$C$7,ROW(data!K$12:K$564)-ROW(data!$E$11)+1),ROWS(J$11:J358))))</f>
        <v/>
      </c>
      <c r="K358" s="38" t="str">
        <f t="array" ref="K358">IF(ROWS(K$11:K358)&gt;$E$7,"",INDEX(data!L$11:L$564,SMALL(IF(data!$E$12:$E$564=Summary!$C$7,ROW(data!L$12:L$564)-ROW(data!$E$11)+1),ROWS(K$11:K358))))</f>
        <v/>
      </c>
      <c r="L358" s="18"/>
    </row>
    <row r="359" spans="1:12" x14ac:dyDescent="0.2">
      <c r="A359" s="20" t="str">
        <f t="array" ref="A359">IF(ROWS(A$11:A359)&gt;$E$7,"",INDEX(data!A$11:A$564,SMALL(IF(data!$E$12:$E$564=Summary!$C$7,ROW(data!A$12:A$564)-ROW(data!$E$11)+1),ROWS(A$11:A359))))</f>
        <v/>
      </c>
      <c r="B359" s="20" t="str">
        <f t="array" ref="B359">IF(ROWS(B$11:B359)&gt;$E$7,"",INDEX(data!B$11:B$564,SMALL(IF(data!$E$12:$E$564=Summary!$C$7,ROW(data!B$12:B$564)-ROW(data!$E$11)+1),ROWS(B$11:B359))))</f>
        <v/>
      </c>
      <c r="C359" s="20" t="str">
        <f t="array" ref="C359">IF(ROWS(C$11:C359)&gt;$E$7,"",INDEX(data!C$11:C$564,SMALL(IF(data!$E$12:$E$564=Summary!$C$7,ROW(data!C$12:C$564)-ROW(data!$E$11)+1),ROWS(C$11:C359))))</f>
        <v/>
      </c>
      <c r="D359" s="32" t="str">
        <f t="array" ref="D359">IF(ROWS(D$11:D359)&gt;$E$7,"",INDEX(data!D$11:D$564,SMALL(IF(data!$E$12:$E$564=Summary!$C$7,ROW(data!D$12:D$564)-ROW(data!$E$11)+1),ROWS(D$11:D359))))</f>
        <v/>
      </c>
      <c r="E359" s="34" t="str">
        <f t="array" ref="E359">IF(ROWS(E$11:E359)&gt;$E$7,"",INDEX(data!F$11:F$564,SMALL(IF(data!$E$12:$E$564=Summary!$C$7,ROW(data!F$12:F$564)-ROW(data!$E$11)+1),ROWS(E$11:E359))))</f>
        <v/>
      </c>
      <c r="F359" s="34" t="str">
        <f t="array" ref="F359">IF(ROWS(F$11:F359)&gt;$E$7,"",INDEX(data!G$11:G$564,SMALL(IF(data!$E$12:$E$564=Summary!$C$7,ROW(data!G$12:G$564)-ROW(data!$E$11)+1),ROWS(F$11:F359))))</f>
        <v/>
      </c>
      <c r="G359" s="36" t="str">
        <f t="array" ref="G359">IF(ROWS(G$11:G359)&gt;$E$7,"",INDEX(data!H$11:H$564,SMALL(IF(data!$E$12:$E$564=Summary!$C$7,ROW(data!H$12:H$564)-ROW(data!$E$11)+1),ROWS(G$11:G359))))</f>
        <v/>
      </c>
      <c r="H359" s="34" t="str">
        <f t="array" ref="H359">IF(ROWS(H$11:H359)&gt;$E$7,"",INDEX(data!I$11:I$564,SMALL(IF(data!$E$12:$E$564=Summary!$C$7,ROW(data!I$12:I$564)-ROW(data!$E$11)+1),ROWS(H$11:H359))))</f>
        <v/>
      </c>
      <c r="I359" s="34" t="str">
        <f t="array" ref="I359">IF(ROWS(I$11:I359)&gt;$E$7,"",INDEX(data!J$11:J$564,SMALL(IF(data!$E$12:$E$564=Summary!$C$7,ROW(data!J$12:J$564)-ROW(data!$E$11)+1),ROWS(I$11:I359))))</f>
        <v/>
      </c>
      <c r="J359" s="36" t="str">
        <f t="array" ref="J359">IF(ROWS(J$11:J359)&gt;$E$7,"",INDEX(data!K$11:K$564,SMALL(IF(data!$E$12:$E$564=Summary!$C$7,ROW(data!K$12:K$564)-ROW(data!$E$11)+1),ROWS(J$11:J359))))</f>
        <v/>
      </c>
      <c r="K359" s="38" t="str">
        <f t="array" ref="K359">IF(ROWS(K$11:K359)&gt;$E$7,"",INDEX(data!L$11:L$564,SMALL(IF(data!$E$12:$E$564=Summary!$C$7,ROW(data!L$12:L$564)-ROW(data!$E$11)+1),ROWS(K$11:K359))))</f>
        <v/>
      </c>
      <c r="L359" s="18"/>
    </row>
    <row r="360" spans="1:12" x14ac:dyDescent="0.2">
      <c r="A360" s="20" t="str">
        <f t="array" ref="A360">IF(ROWS(A$11:A360)&gt;$E$7,"",INDEX(data!A$11:A$564,SMALL(IF(data!$E$12:$E$564=Summary!$C$7,ROW(data!A$12:A$564)-ROW(data!$E$11)+1),ROWS(A$11:A360))))</f>
        <v/>
      </c>
      <c r="B360" s="20" t="str">
        <f t="array" ref="B360">IF(ROWS(B$11:B360)&gt;$E$7,"",INDEX(data!B$11:B$564,SMALL(IF(data!$E$12:$E$564=Summary!$C$7,ROW(data!B$12:B$564)-ROW(data!$E$11)+1),ROWS(B$11:B360))))</f>
        <v/>
      </c>
      <c r="C360" s="20" t="str">
        <f t="array" ref="C360">IF(ROWS(C$11:C360)&gt;$E$7,"",INDEX(data!C$11:C$564,SMALL(IF(data!$E$12:$E$564=Summary!$C$7,ROW(data!C$12:C$564)-ROW(data!$E$11)+1),ROWS(C$11:C360))))</f>
        <v/>
      </c>
      <c r="D360" s="32" t="str">
        <f t="array" ref="D360">IF(ROWS(D$11:D360)&gt;$E$7,"",INDEX(data!D$11:D$564,SMALL(IF(data!$E$12:$E$564=Summary!$C$7,ROW(data!D$12:D$564)-ROW(data!$E$11)+1),ROWS(D$11:D360))))</f>
        <v/>
      </c>
      <c r="E360" s="34" t="str">
        <f t="array" ref="E360">IF(ROWS(E$11:E360)&gt;$E$7,"",INDEX(data!F$11:F$564,SMALL(IF(data!$E$12:$E$564=Summary!$C$7,ROW(data!F$12:F$564)-ROW(data!$E$11)+1),ROWS(E$11:E360))))</f>
        <v/>
      </c>
      <c r="F360" s="34" t="str">
        <f t="array" ref="F360">IF(ROWS(F$11:F360)&gt;$E$7,"",INDEX(data!G$11:G$564,SMALL(IF(data!$E$12:$E$564=Summary!$C$7,ROW(data!G$12:G$564)-ROW(data!$E$11)+1),ROWS(F$11:F360))))</f>
        <v/>
      </c>
      <c r="G360" s="36" t="str">
        <f t="array" ref="G360">IF(ROWS(G$11:G360)&gt;$E$7,"",INDEX(data!H$11:H$564,SMALL(IF(data!$E$12:$E$564=Summary!$C$7,ROW(data!H$12:H$564)-ROW(data!$E$11)+1),ROWS(G$11:G360))))</f>
        <v/>
      </c>
      <c r="H360" s="34" t="str">
        <f t="array" ref="H360">IF(ROWS(H$11:H360)&gt;$E$7,"",INDEX(data!I$11:I$564,SMALL(IF(data!$E$12:$E$564=Summary!$C$7,ROW(data!I$12:I$564)-ROW(data!$E$11)+1),ROWS(H$11:H360))))</f>
        <v/>
      </c>
      <c r="I360" s="34" t="str">
        <f t="array" ref="I360">IF(ROWS(I$11:I360)&gt;$E$7,"",INDEX(data!J$11:J$564,SMALL(IF(data!$E$12:$E$564=Summary!$C$7,ROW(data!J$12:J$564)-ROW(data!$E$11)+1),ROWS(I$11:I360))))</f>
        <v/>
      </c>
      <c r="J360" s="36" t="str">
        <f t="array" ref="J360">IF(ROWS(J$11:J360)&gt;$E$7,"",INDEX(data!K$11:K$564,SMALL(IF(data!$E$12:$E$564=Summary!$C$7,ROW(data!K$12:K$564)-ROW(data!$E$11)+1),ROWS(J$11:J360))))</f>
        <v/>
      </c>
      <c r="K360" s="38" t="str">
        <f t="array" ref="K360">IF(ROWS(K$11:K360)&gt;$E$7,"",INDEX(data!L$11:L$564,SMALL(IF(data!$E$12:$E$564=Summary!$C$7,ROW(data!L$12:L$564)-ROW(data!$E$11)+1),ROWS(K$11:K360))))</f>
        <v/>
      </c>
      <c r="L360" s="18"/>
    </row>
    <row r="361" spans="1:12" x14ac:dyDescent="0.2">
      <c r="A361" s="20" t="str">
        <f t="array" ref="A361">IF(ROWS(A$11:A361)&gt;$E$7,"",INDEX(data!A$11:A$564,SMALL(IF(data!$E$12:$E$564=Summary!$C$7,ROW(data!A$12:A$564)-ROW(data!$E$11)+1),ROWS(A$11:A361))))</f>
        <v/>
      </c>
      <c r="B361" s="20" t="str">
        <f t="array" ref="B361">IF(ROWS(B$11:B361)&gt;$E$7,"",INDEX(data!B$11:B$564,SMALL(IF(data!$E$12:$E$564=Summary!$C$7,ROW(data!B$12:B$564)-ROW(data!$E$11)+1),ROWS(B$11:B361))))</f>
        <v/>
      </c>
      <c r="C361" s="20" t="str">
        <f t="array" ref="C361">IF(ROWS(C$11:C361)&gt;$E$7,"",INDEX(data!C$11:C$564,SMALL(IF(data!$E$12:$E$564=Summary!$C$7,ROW(data!C$12:C$564)-ROW(data!$E$11)+1),ROWS(C$11:C361))))</f>
        <v/>
      </c>
      <c r="D361" s="32" t="str">
        <f t="array" ref="D361">IF(ROWS(D$11:D361)&gt;$E$7,"",INDEX(data!D$11:D$564,SMALL(IF(data!$E$12:$E$564=Summary!$C$7,ROW(data!D$12:D$564)-ROW(data!$E$11)+1),ROWS(D$11:D361))))</f>
        <v/>
      </c>
      <c r="E361" s="34" t="str">
        <f t="array" ref="E361">IF(ROWS(E$11:E361)&gt;$E$7,"",INDEX(data!F$11:F$564,SMALL(IF(data!$E$12:$E$564=Summary!$C$7,ROW(data!F$12:F$564)-ROW(data!$E$11)+1),ROWS(E$11:E361))))</f>
        <v/>
      </c>
      <c r="F361" s="34" t="str">
        <f t="array" ref="F361">IF(ROWS(F$11:F361)&gt;$E$7,"",INDEX(data!G$11:G$564,SMALL(IF(data!$E$12:$E$564=Summary!$C$7,ROW(data!G$12:G$564)-ROW(data!$E$11)+1),ROWS(F$11:F361))))</f>
        <v/>
      </c>
      <c r="G361" s="36" t="str">
        <f t="array" ref="G361">IF(ROWS(G$11:G361)&gt;$E$7,"",INDEX(data!H$11:H$564,SMALL(IF(data!$E$12:$E$564=Summary!$C$7,ROW(data!H$12:H$564)-ROW(data!$E$11)+1),ROWS(G$11:G361))))</f>
        <v/>
      </c>
      <c r="H361" s="34" t="str">
        <f t="array" ref="H361">IF(ROWS(H$11:H361)&gt;$E$7,"",INDEX(data!I$11:I$564,SMALL(IF(data!$E$12:$E$564=Summary!$C$7,ROW(data!I$12:I$564)-ROW(data!$E$11)+1),ROWS(H$11:H361))))</f>
        <v/>
      </c>
      <c r="I361" s="34" t="str">
        <f t="array" ref="I361">IF(ROWS(I$11:I361)&gt;$E$7,"",INDEX(data!J$11:J$564,SMALL(IF(data!$E$12:$E$564=Summary!$C$7,ROW(data!J$12:J$564)-ROW(data!$E$11)+1),ROWS(I$11:I361))))</f>
        <v/>
      </c>
      <c r="J361" s="36" t="str">
        <f t="array" ref="J361">IF(ROWS(J$11:J361)&gt;$E$7,"",INDEX(data!K$11:K$564,SMALL(IF(data!$E$12:$E$564=Summary!$C$7,ROW(data!K$12:K$564)-ROW(data!$E$11)+1),ROWS(J$11:J361))))</f>
        <v/>
      </c>
      <c r="K361" s="38" t="str">
        <f t="array" ref="K361">IF(ROWS(K$11:K361)&gt;$E$7,"",INDEX(data!L$11:L$564,SMALL(IF(data!$E$12:$E$564=Summary!$C$7,ROW(data!L$12:L$564)-ROW(data!$E$11)+1),ROWS(K$11:K361))))</f>
        <v/>
      </c>
      <c r="L361" s="18"/>
    </row>
    <row r="362" spans="1:12" x14ac:dyDescent="0.2">
      <c r="A362" s="20" t="str">
        <f t="array" ref="A362">IF(ROWS(A$11:A362)&gt;$E$7,"",INDEX(data!A$11:A$564,SMALL(IF(data!$E$12:$E$564=Summary!$C$7,ROW(data!A$12:A$564)-ROW(data!$E$11)+1),ROWS(A$11:A362))))</f>
        <v/>
      </c>
      <c r="B362" s="20" t="str">
        <f t="array" ref="B362">IF(ROWS(B$11:B362)&gt;$E$7,"",INDEX(data!B$11:B$564,SMALL(IF(data!$E$12:$E$564=Summary!$C$7,ROW(data!B$12:B$564)-ROW(data!$E$11)+1),ROWS(B$11:B362))))</f>
        <v/>
      </c>
      <c r="C362" s="20" t="str">
        <f t="array" ref="C362">IF(ROWS(C$11:C362)&gt;$E$7,"",INDEX(data!C$11:C$564,SMALL(IF(data!$E$12:$E$564=Summary!$C$7,ROW(data!C$12:C$564)-ROW(data!$E$11)+1),ROWS(C$11:C362))))</f>
        <v/>
      </c>
      <c r="D362" s="32" t="str">
        <f t="array" ref="D362">IF(ROWS(D$11:D362)&gt;$E$7,"",INDEX(data!D$11:D$564,SMALL(IF(data!$E$12:$E$564=Summary!$C$7,ROW(data!D$12:D$564)-ROW(data!$E$11)+1),ROWS(D$11:D362))))</f>
        <v/>
      </c>
      <c r="E362" s="34" t="str">
        <f t="array" ref="E362">IF(ROWS(E$11:E362)&gt;$E$7,"",INDEX(data!F$11:F$564,SMALL(IF(data!$E$12:$E$564=Summary!$C$7,ROW(data!F$12:F$564)-ROW(data!$E$11)+1),ROWS(E$11:E362))))</f>
        <v/>
      </c>
      <c r="F362" s="34" t="str">
        <f t="array" ref="F362">IF(ROWS(F$11:F362)&gt;$E$7,"",INDEX(data!G$11:G$564,SMALL(IF(data!$E$12:$E$564=Summary!$C$7,ROW(data!G$12:G$564)-ROW(data!$E$11)+1),ROWS(F$11:F362))))</f>
        <v/>
      </c>
      <c r="G362" s="36" t="str">
        <f t="array" ref="G362">IF(ROWS(G$11:G362)&gt;$E$7,"",INDEX(data!H$11:H$564,SMALL(IF(data!$E$12:$E$564=Summary!$C$7,ROW(data!H$12:H$564)-ROW(data!$E$11)+1),ROWS(G$11:G362))))</f>
        <v/>
      </c>
      <c r="H362" s="34" t="str">
        <f t="array" ref="H362">IF(ROWS(H$11:H362)&gt;$E$7,"",INDEX(data!I$11:I$564,SMALL(IF(data!$E$12:$E$564=Summary!$C$7,ROW(data!I$12:I$564)-ROW(data!$E$11)+1),ROWS(H$11:H362))))</f>
        <v/>
      </c>
      <c r="I362" s="34" t="str">
        <f t="array" ref="I362">IF(ROWS(I$11:I362)&gt;$E$7,"",INDEX(data!J$11:J$564,SMALL(IF(data!$E$12:$E$564=Summary!$C$7,ROW(data!J$12:J$564)-ROW(data!$E$11)+1),ROWS(I$11:I362))))</f>
        <v/>
      </c>
      <c r="J362" s="36" t="str">
        <f t="array" ref="J362">IF(ROWS(J$11:J362)&gt;$E$7,"",INDEX(data!K$11:K$564,SMALL(IF(data!$E$12:$E$564=Summary!$C$7,ROW(data!K$12:K$564)-ROW(data!$E$11)+1),ROWS(J$11:J362))))</f>
        <v/>
      </c>
      <c r="K362" s="38" t="str">
        <f t="array" ref="K362">IF(ROWS(K$11:K362)&gt;$E$7,"",INDEX(data!L$11:L$564,SMALL(IF(data!$E$12:$E$564=Summary!$C$7,ROW(data!L$12:L$564)-ROW(data!$E$11)+1),ROWS(K$11:K362))))</f>
        <v/>
      </c>
      <c r="L362" s="18"/>
    </row>
    <row r="363" spans="1:12" x14ac:dyDescent="0.2">
      <c r="A363" s="20" t="str">
        <f t="array" ref="A363">IF(ROWS(A$11:A363)&gt;$E$7,"",INDEX(data!A$11:A$564,SMALL(IF(data!$E$12:$E$564=Summary!$C$7,ROW(data!A$12:A$564)-ROW(data!$E$11)+1),ROWS(A$11:A363))))</f>
        <v/>
      </c>
      <c r="B363" s="20" t="str">
        <f t="array" ref="B363">IF(ROWS(B$11:B363)&gt;$E$7,"",INDEX(data!B$11:B$564,SMALL(IF(data!$E$12:$E$564=Summary!$C$7,ROW(data!B$12:B$564)-ROW(data!$E$11)+1),ROWS(B$11:B363))))</f>
        <v/>
      </c>
      <c r="C363" s="20" t="str">
        <f t="array" ref="C363">IF(ROWS(C$11:C363)&gt;$E$7,"",INDEX(data!C$11:C$564,SMALL(IF(data!$E$12:$E$564=Summary!$C$7,ROW(data!C$12:C$564)-ROW(data!$E$11)+1),ROWS(C$11:C363))))</f>
        <v/>
      </c>
      <c r="D363" s="32" t="str">
        <f t="array" ref="D363">IF(ROWS(D$11:D363)&gt;$E$7,"",INDEX(data!D$11:D$564,SMALL(IF(data!$E$12:$E$564=Summary!$C$7,ROW(data!D$12:D$564)-ROW(data!$E$11)+1),ROWS(D$11:D363))))</f>
        <v/>
      </c>
      <c r="E363" s="34" t="str">
        <f t="array" ref="E363">IF(ROWS(E$11:E363)&gt;$E$7,"",INDEX(data!F$11:F$564,SMALL(IF(data!$E$12:$E$564=Summary!$C$7,ROW(data!F$12:F$564)-ROW(data!$E$11)+1),ROWS(E$11:E363))))</f>
        <v/>
      </c>
      <c r="F363" s="34" t="str">
        <f t="array" ref="F363">IF(ROWS(F$11:F363)&gt;$E$7,"",INDEX(data!G$11:G$564,SMALL(IF(data!$E$12:$E$564=Summary!$C$7,ROW(data!G$12:G$564)-ROW(data!$E$11)+1),ROWS(F$11:F363))))</f>
        <v/>
      </c>
      <c r="G363" s="36" t="str">
        <f t="array" ref="G363">IF(ROWS(G$11:G363)&gt;$E$7,"",INDEX(data!H$11:H$564,SMALL(IF(data!$E$12:$E$564=Summary!$C$7,ROW(data!H$12:H$564)-ROW(data!$E$11)+1),ROWS(G$11:G363))))</f>
        <v/>
      </c>
      <c r="H363" s="34" t="str">
        <f t="array" ref="H363">IF(ROWS(H$11:H363)&gt;$E$7,"",INDEX(data!I$11:I$564,SMALL(IF(data!$E$12:$E$564=Summary!$C$7,ROW(data!I$12:I$564)-ROW(data!$E$11)+1),ROWS(H$11:H363))))</f>
        <v/>
      </c>
      <c r="I363" s="34" t="str">
        <f t="array" ref="I363">IF(ROWS(I$11:I363)&gt;$E$7,"",INDEX(data!J$11:J$564,SMALL(IF(data!$E$12:$E$564=Summary!$C$7,ROW(data!J$12:J$564)-ROW(data!$E$11)+1),ROWS(I$11:I363))))</f>
        <v/>
      </c>
      <c r="J363" s="36" t="str">
        <f t="array" ref="J363">IF(ROWS(J$11:J363)&gt;$E$7,"",INDEX(data!K$11:K$564,SMALL(IF(data!$E$12:$E$564=Summary!$C$7,ROW(data!K$12:K$564)-ROW(data!$E$11)+1),ROWS(J$11:J363))))</f>
        <v/>
      </c>
      <c r="K363" s="38" t="str">
        <f t="array" ref="K363">IF(ROWS(K$11:K363)&gt;$E$7,"",INDEX(data!L$11:L$564,SMALL(IF(data!$E$12:$E$564=Summary!$C$7,ROW(data!L$12:L$564)-ROW(data!$E$11)+1),ROWS(K$11:K363))))</f>
        <v/>
      </c>
      <c r="L363" s="18"/>
    </row>
    <row r="364" spans="1:12" x14ac:dyDescent="0.2">
      <c r="A364" s="20" t="str">
        <f t="array" ref="A364">IF(ROWS(A$11:A364)&gt;$E$7,"",INDEX(data!A$11:A$564,SMALL(IF(data!$E$12:$E$564=Summary!$C$7,ROW(data!A$12:A$564)-ROW(data!$E$11)+1),ROWS(A$11:A364))))</f>
        <v/>
      </c>
      <c r="B364" s="20" t="str">
        <f t="array" ref="B364">IF(ROWS(B$11:B364)&gt;$E$7,"",INDEX(data!B$11:B$564,SMALL(IF(data!$E$12:$E$564=Summary!$C$7,ROW(data!B$12:B$564)-ROW(data!$E$11)+1),ROWS(B$11:B364))))</f>
        <v/>
      </c>
      <c r="C364" s="20" t="str">
        <f t="array" ref="C364">IF(ROWS(C$11:C364)&gt;$E$7,"",INDEX(data!C$11:C$564,SMALL(IF(data!$E$12:$E$564=Summary!$C$7,ROW(data!C$12:C$564)-ROW(data!$E$11)+1),ROWS(C$11:C364))))</f>
        <v/>
      </c>
      <c r="D364" s="32" t="str">
        <f t="array" ref="D364">IF(ROWS(D$11:D364)&gt;$E$7,"",INDEX(data!D$11:D$564,SMALL(IF(data!$E$12:$E$564=Summary!$C$7,ROW(data!D$12:D$564)-ROW(data!$E$11)+1),ROWS(D$11:D364))))</f>
        <v/>
      </c>
      <c r="E364" s="34" t="str">
        <f t="array" ref="E364">IF(ROWS(E$11:E364)&gt;$E$7,"",INDEX(data!F$11:F$564,SMALL(IF(data!$E$12:$E$564=Summary!$C$7,ROW(data!F$12:F$564)-ROW(data!$E$11)+1),ROWS(E$11:E364))))</f>
        <v/>
      </c>
      <c r="F364" s="34" t="str">
        <f t="array" ref="F364">IF(ROWS(F$11:F364)&gt;$E$7,"",INDEX(data!G$11:G$564,SMALL(IF(data!$E$12:$E$564=Summary!$C$7,ROW(data!G$12:G$564)-ROW(data!$E$11)+1),ROWS(F$11:F364))))</f>
        <v/>
      </c>
      <c r="G364" s="36" t="str">
        <f t="array" ref="G364">IF(ROWS(G$11:G364)&gt;$E$7,"",INDEX(data!H$11:H$564,SMALL(IF(data!$E$12:$E$564=Summary!$C$7,ROW(data!H$12:H$564)-ROW(data!$E$11)+1),ROWS(G$11:G364))))</f>
        <v/>
      </c>
      <c r="H364" s="34" t="str">
        <f t="array" ref="H364">IF(ROWS(H$11:H364)&gt;$E$7,"",INDEX(data!I$11:I$564,SMALL(IF(data!$E$12:$E$564=Summary!$C$7,ROW(data!I$12:I$564)-ROW(data!$E$11)+1),ROWS(H$11:H364))))</f>
        <v/>
      </c>
      <c r="I364" s="34" t="str">
        <f t="array" ref="I364">IF(ROWS(I$11:I364)&gt;$E$7,"",INDEX(data!J$11:J$564,SMALL(IF(data!$E$12:$E$564=Summary!$C$7,ROW(data!J$12:J$564)-ROW(data!$E$11)+1),ROWS(I$11:I364))))</f>
        <v/>
      </c>
      <c r="J364" s="36" t="str">
        <f t="array" ref="J364">IF(ROWS(J$11:J364)&gt;$E$7,"",INDEX(data!K$11:K$564,SMALL(IF(data!$E$12:$E$564=Summary!$C$7,ROW(data!K$12:K$564)-ROW(data!$E$11)+1),ROWS(J$11:J364))))</f>
        <v/>
      </c>
      <c r="K364" s="38" t="str">
        <f t="array" ref="K364">IF(ROWS(K$11:K364)&gt;$E$7,"",INDEX(data!L$11:L$564,SMALL(IF(data!$E$12:$E$564=Summary!$C$7,ROW(data!L$12:L$564)-ROW(data!$E$11)+1),ROWS(K$11:K364))))</f>
        <v/>
      </c>
      <c r="L364" s="18"/>
    </row>
    <row r="365" spans="1:12" x14ac:dyDescent="0.2">
      <c r="A365" s="20" t="str">
        <f t="array" ref="A365">IF(ROWS(A$11:A365)&gt;$E$7,"",INDEX(data!A$11:A$564,SMALL(IF(data!$E$12:$E$564=Summary!$C$7,ROW(data!A$12:A$564)-ROW(data!$E$11)+1),ROWS(A$11:A365))))</f>
        <v/>
      </c>
      <c r="B365" s="20" t="str">
        <f t="array" ref="B365">IF(ROWS(B$11:B365)&gt;$E$7,"",INDEX(data!B$11:B$564,SMALL(IF(data!$E$12:$E$564=Summary!$C$7,ROW(data!B$12:B$564)-ROW(data!$E$11)+1),ROWS(B$11:B365))))</f>
        <v/>
      </c>
      <c r="C365" s="20" t="str">
        <f t="array" ref="C365">IF(ROWS(C$11:C365)&gt;$E$7,"",INDEX(data!C$11:C$564,SMALL(IF(data!$E$12:$E$564=Summary!$C$7,ROW(data!C$12:C$564)-ROW(data!$E$11)+1),ROWS(C$11:C365))))</f>
        <v/>
      </c>
      <c r="D365" s="32" t="str">
        <f t="array" ref="D365">IF(ROWS(D$11:D365)&gt;$E$7,"",INDEX(data!D$11:D$564,SMALL(IF(data!$E$12:$E$564=Summary!$C$7,ROW(data!D$12:D$564)-ROW(data!$E$11)+1),ROWS(D$11:D365))))</f>
        <v/>
      </c>
      <c r="E365" s="34" t="str">
        <f t="array" ref="E365">IF(ROWS(E$11:E365)&gt;$E$7,"",INDEX(data!F$11:F$564,SMALL(IF(data!$E$12:$E$564=Summary!$C$7,ROW(data!F$12:F$564)-ROW(data!$E$11)+1),ROWS(E$11:E365))))</f>
        <v/>
      </c>
      <c r="F365" s="34" t="str">
        <f t="array" ref="F365">IF(ROWS(F$11:F365)&gt;$E$7,"",INDEX(data!G$11:G$564,SMALL(IF(data!$E$12:$E$564=Summary!$C$7,ROW(data!G$12:G$564)-ROW(data!$E$11)+1),ROWS(F$11:F365))))</f>
        <v/>
      </c>
      <c r="G365" s="36" t="str">
        <f t="array" ref="G365">IF(ROWS(G$11:G365)&gt;$E$7,"",INDEX(data!H$11:H$564,SMALL(IF(data!$E$12:$E$564=Summary!$C$7,ROW(data!H$12:H$564)-ROW(data!$E$11)+1),ROWS(G$11:G365))))</f>
        <v/>
      </c>
      <c r="H365" s="34" t="str">
        <f t="array" ref="H365">IF(ROWS(H$11:H365)&gt;$E$7,"",INDEX(data!I$11:I$564,SMALL(IF(data!$E$12:$E$564=Summary!$C$7,ROW(data!I$12:I$564)-ROW(data!$E$11)+1),ROWS(H$11:H365))))</f>
        <v/>
      </c>
      <c r="I365" s="34" t="str">
        <f t="array" ref="I365">IF(ROWS(I$11:I365)&gt;$E$7,"",INDEX(data!J$11:J$564,SMALL(IF(data!$E$12:$E$564=Summary!$C$7,ROW(data!J$12:J$564)-ROW(data!$E$11)+1),ROWS(I$11:I365))))</f>
        <v/>
      </c>
      <c r="J365" s="36" t="str">
        <f t="array" ref="J365">IF(ROWS(J$11:J365)&gt;$E$7,"",INDEX(data!K$11:K$564,SMALL(IF(data!$E$12:$E$564=Summary!$C$7,ROW(data!K$12:K$564)-ROW(data!$E$11)+1),ROWS(J$11:J365))))</f>
        <v/>
      </c>
      <c r="K365" s="38" t="str">
        <f t="array" ref="K365">IF(ROWS(K$11:K365)&gt;$E$7,"",INDEX(data!L$11:L$564,SMALL(IF(data!$E$12:$E$564=Summary!$C$7,ROW(data!L$12:L$564)-ROW(data!$E$11)+1),ROWS(K$11:K365))))</f>
        <v/>
      </c>
      <c r="L365" s="18"/>
    </row>
    <row r="366" spans="1:12" x14ac:dyDescent="0.2">
      <c r="A366" s="20" t="str">
        <f t="array" ref="A366">IF(ROWS(A$11:A366)&gt;$E$7,"",INDEX(data!A$11:A$564,SMALL(IF(data!$E$12:$E$564=Summary!$C$7,ROW(data!A$12:A$564)-ROW(data!$E$11)+1),ROWS(A$11:A366))))</f>
        <v/>
      </c>
      <c r="B366" s="20" t="str">
        <f t="array" ref="B366">IF(ROWS(B$11:B366)&gt;$E$7,"",INDEX(data!B$11:B$564,SMALL(IF(data!$E$12:$E$564=Summary!$C$7,ROW(data!B$12:B$564)-ROW(data!$E$11)+1),ROWS(B$11:B366))))</f>
        <v/>
      </c>
      <c r="C366" s="20" t="str">
        <f t="array" ref="C366">IF(ROWS(C$11:C366)&gt;$E$7,"",INDEX(data!C$11:C$564,SMALL(IF(data!$E$12:$E$564=Summary!$C$7,ROW(data!C$12:C$564)-ROW(data!$E$11)+1),ROWS(C$11:C366))))</f>
        <v/>
      </c>
      <c r="D366" s="32" t="str">
        <f t="array" ref="D366">IF(ROWS(D$11:D366)&gt;$E$7,"",INDEX(data!D$11:D$564,SMALL(IF(data!$E$12:$E$564=Summary!$C$7,ROW(data!D$12:D$564)-ROW(data!$E$11)+1),ROWS(D$11:D366))))</f>
        <v/>
      </c>
      <c r="E366" s="34" t="str">
        <f t="array" ref="E366">IF(ROWS(E$11:E366)&gt;$E$7,"",INDEX(data!F$11:F$564,SMALL(IF(data!$E$12:$E$564=Summary!$C$7,ROW(data!F$12:F$564)-ROW(data!$E$11)+1),ROWS(E$11:E366))))</f>
        <v/>
      </c>
      <c r="F366" s="34" t="str">
        <f t="array" ref="F366">IF(ROWS(F$11:F366)&gt;$E$7,"",INDEX(data!G$11:G$564,SMALL(IF(data!$E$12:$E$564=Summary!$C$7,ROW(data!G$12:G$564)-ROW(data!$E$11)+1),ROWS(F$11:F366))))</f>
        <v/>
      </c>
      <c r="G366" s="36" t="str">
        <f t="array" ref="G366">IF(ROWS(G$11:G366)&gt;$E$7,"",INDEX(data!H$11:H$564,SMALL(IF(data!$E$12:$E$564=Summary!$C$7,ROW(data!H$12:H$564)-ROW(data!$E$11)+1),ROWS(G$11:G366))))</f>
        <v/>
      </c>
      <c r="H366" s="34" t="str">
        <f t="array" ref="H366">IF(ROWS(H$11:H366)&gt;$E$7,"",INDEX(data!I$11:I$564,SMALL(IF(data!$E$12:$E$564=Summary!$C$7,ROW(data!I$12:I$564)-ROW(data!$E$11)+1),ROWS(H$11:H366))))</f>
        <v/>
      </c>
      <c r="I366" s="34" t="str">
        <f t="array" ref="I366">IF(ROWS(I$11:I366)&gt;$E$7,"",INDEX(data!J$11:J$564,SMALL(IF(data!$E$12:$E$564=Summary!$C$7,ROW(data!J$12:J$564)-ROW(data!$E$11)+1),ROWS(I$11:I366))))</f>
        <v/>
      </c>
      <c r="J366" s="36" t="str">
        <f t="array" ref="J366">IF(ROWS(J$11:J366)&gt;$E$7,"",INDEX(data!K$11:K$564,SMALL(IF(data!$E$12:$E$564=Summary!$C$7,ROW(data!K$12:K$564)-ROW(data!$E$11)+1),ROWS(J$11:J366))))</f>
        <v/>
      </c>
      <c r="K366" s="38" t="str">
        <f t="array" ref="K366">IF(ROWS(K$11:K366)&gt;$E$7,"",INDEX(data!L$11:L$564,SMALL(IF(data!$E$12:$E$564=Summary!$C$7,ROW(data!L$12:L$564)-ROW(data!$E$11)+1),ROWS(K$11:K366))))</f>
        <v/>
      </c>
      <c r="L366" s="18"/>
    </row>
    <row r="367" spans="1:12" x14ac:dyDescent="0.2">
      <c r="A367" s="20" t="str">
        <f t="array" ref="A367">IF(ROWS(A$11:A367)&gt;$E$7,"",INDEX(data!A$11:A$564,SMALL(IF(data!$E$12:$E$564=Summary!$C$7,ROW(data!A$12:A$564)-ROW(data!$E$11)+1),ROWS(A$11:A367))))</f>
        <v/>
      </c>
      <c r="B367" s="20" t="str">
        <f t="array" ref="B367">IF(ROWS(B$11:B367)&gt;$E$7,"",INDEX(data!B$11:B$564,SMALL(IF(data!$E$12:$E$564=Summary!$C$7,ROW(data!B$12:B$564)-ROW(data!$E$11)+1),ROWS(B$11:B367))))</f>
        <v/>
      </c>
      <c r="C367" s="20" t="str">
        <f t="array" ref="C367">IF(ROWS(C$11:C367)&gt;$E$7,"",INDEX(data!C$11:C$564,SMALL(IF(data!$E$12:$E$564=Summary!$C$7,ROW(data!C$12:C$564)-ROW(data!$E$11)+1),ROWS(C$11:C367))))</f>
        <v/>
      </c>
      <c r="D367" s="32" t="str">
        <f t="array" ref="D367">IF(ROWS(D$11:D367)&gt;$E$7,"",INDEX(data!D$11:D$564,SMALL(IF(data!$E$12:$E$564=Summary!$C$7,ROW(data!D$12:D$564)-ROW(data!$E$11)+1),ROWS(D$11:D367))))</f>
        <v/>
      </c>
      <c r="E367" s="34" t="str">
        <f t="array" ref="E367">IF(ROWS(E$11:E367)&gt;$E$7,"",INDEX(data!F$11:F$564,SMALL(IF(data!$E$12:$E$564=Summary!$C$7,ROW(data!F$12:F$564)-ROW(data!$E$11)+1),ROWS(E$11:E367))))</f>
        <v/>
      </c>
      <c r="F367" s="34" t="str">
        <f t="array" ref="F367">IF(ROWS(F$11:F367)&gt;$E$7,"",INDEX(data!G$11:G$564,SMALL(IF(data!$E$12:$E$564=Summary!$C$7,ROW(data!G$12:G$564)-ROW(data!$E$11)+1),ROWS(F$11:F367))))</f>
        <v/>
      </c>
      <c r="G367" s="36" t="str">
        <f t="array" ref="G367">IF(ROWS(G$11:G367)&gt;$E$7,"",INDEX(data!H$11:H$564,SMALL(IF(data!$E$12:$E$564=Summary!$C$7,ROW(data!H$12:H$564)-ROW(data!$E$11)+1),ROWS(G$11:G367))))</f>
        <v/>
      </c>
      <c r="H367" s="34" t="str">
        <f t="array" ref="H367">IF(ROWS(H$11:H367)&gt;$E$7,"",INDEX(data!I$11:I$564,SMALL(IF(data!$E$12:$E$564=Summary!$C$7,ROW(data!I$12:I$564)-ROW(data!$E$11)+1),ROWS(H$11:H367))))</f>
        <v/>
      </c>
      <c r="I367" s="34" t="str">
        <f t="array" ref="I367">IF(ROWS(I$11:I367)&gt;$E$7,"",INDEX(data!J$11:J$564,SMALL(IF(data!$E$12:$E$564=Summary!$C$7,ROW(data!J$12:J$564)-ROW(data!$E$11)+1),ROWS(I$11:I367))))</f>
        <v/>
      </c>
      <c r="J367" s="36" t="str">
        <f t="array" ref="J367">IF(ROWS(J$11:J367)&gt;$E$7,"",INDEX(data!K$11:K$564,SMALL(IF(data!$E$12:$E$564=Summary!$C$7,ROW(data!K$12:K$564)-ROW(data!$E$11)+1),ROWS(J$11:J367))))</f>
        <v/>
      </c>
      <c r="K367" s="38" t="str">
        <f t="array" ref="K367">IF(ROWS(K$11:K367)&gt;$E$7,"",INDEX(data!L$11:L$564,SMALL(IF(data!$E$12:$E$564=Summary!$C$7,ROW(data!L$12:L$564)-ROW(data!$E$11)+1),ROWS(K$11:K367))))</f>
        <v/>
      </c>
      <c r="L367" s="18"/>
    </row>
    <row r="368" spans="1:12" x14ac:dyDescent="0.2">
      <c r="A368" s="20" t="str">
        <f t="array" ref="A368">IF(ROWS(A$11:A368)&gt;$E$7,"",INDEX(data!A$11:A$564,SMALL(IF(data!$E$12:$E$564=Summary!$C$7,ROW(data!A$12:A$564)-ROW(data!$E$11)+1),ROWS(A$11:A368))))</f>
        <v/>
      </c>
      <c r="B368" s="20" t="str">
        <f t="array" ref="B368">IF(ROWS(B$11:B368)&gt;$E$7,"",INDEX(data!B$11:B$564,SMALL(IF(data!$E$12:$E$564=Summary!$C$7,ROW(data!B$12:B$564)-ROW(data!$E$11)+1),ROWS(B$11:B368))))</f>
        <v/>
      </c>
      <c r="C368" s="20" t="str">
        <f t="array" ref="C368">IF(ROWS(C$11:C368)&gt;$E$7,"",INDEX(data!C$11:C$564,SMALL(IF(data!$E$12:$E$564=Summary!$C$7,ROW(data!C$12:C$564)-ROW(data!$E$11)+1),ROWS(C$11:C368))))</f>
        <v/>
      </c>
      <c r="D368" s="32" t="str">
        <f t="array" ref="D368">IF(ROWS(D$11:D368)&gt;$E$7,"",INDEX(data!D$11:D$564,SMALL(IF(data!$E$12:$E$564=Summary!$C$7,ROW(data!D$12:D$564)-ROW(data!$E$11)+1),ROWS(D$11:D368))))</f>
        <v/>
      </c>
      <c r="E368" s="34" t="str">
        <f t="array" ref="E368">IF(ROWS(E$11:E368)&gt;$E$7,"",INDEX(data!F$11:F$564,SMALL(IF(data!$E$12:$E$564=Summary!$C$7,ROW(data!F$12:F$564)-ROW(data!$E$11)+1),ROWS(E$11:E368))))</f>
        <v/>
      </c>
      <c r="F368" s="34" t="str">
        <f t="array" ref="F368">IF(ROWS(F$11:F368)&gt;$E$7,"",INDEX(data!G$11:G$564,SMALL(IF(data!$E$12:$E$564=Summary!$C$7,ROW(data!G$12:G$564)-ROW(data!$E$11)+1),ROWS(F$11:F368))))</f>
        <v/>
      </c>
      <c r="G368" s="36" t="str">
        <f t="array" ref="G368">IF(ROWS(G$11:G368)&gt;$E$7,"",INDEX(data!H$11:H$564,SMALL(IF(data!$E$12:$E$564=Summary!$C$7,ROW(data!H$12:H$564)-ROW(data!$E$11)+1),ROWS(G$11:G368))))</f>
        <v/>
      </c>
      <c r="H368" s="34" t="str">
        <f t="array" ref="H368">IF(ROWS(H$11:H368)&gt;$E$7,"",INDEX(data!I$11:I$564,SMALL(IF(data!$E$12:$E$564=Summary!$C$7,ROW(data!I$12:I$564)-ROW(data!$E$11)+1),ROWS(H$11:H368))))</f>
        <v/>
      </c>
      <c r="I368" s="34" t="str">
        <f t="array" ref="I368">IF(ROWS(I$11:I368)&gt;$E$7,"",INDEX(data!J$11:J$564,SMALL(IF(data!$E$12:$E$564=Summary!$C$7,ROW(data!J$12:J$564)-ROW(data!$E$11)+1),ROWS(I$11:I368))))</f>
        <v/>
      </c>
      <c r="J368" s="36" t="str">
        <f t="array" ref="J368">IF(ROWS(J$11:J368)&gt;$E$7,"",INDEX(data!K$11:K$564,SMALL(IF(data!$E$12:$E$564=Summary!$C$7,ROW(data!K$12:K$564)-ROW(data!$E$11)+1),ROWS(J$11:J368))))</f>
        <v/>
      </c>
      <c r="K368" s="38" t="str">
        <f t="array" ref="K368">IF(ROWS(K$11:K368)&gt;$E$7,"",INDEX(data!L$11:L$564,SMALL(IF(data!$E$12:$E$564=Summary!$C$7,ROW(data!L$12:L$564)-ROW(data!$E$11)+1),ROWS(K$11:K368))))</f>
        <v/>
      </c>
      <c r="L368" s="18"/>
    </row>
    <row r="369" spans="1:12" x14ac:dyDescent="0.2">
      <c r="A369" s="20" t="str">
        <f t="array" ref="A369">IF(ROWS(A$11:A369)&gt;$E$7,"",INDEX(data!A$11:A$564,SMALL(IF(data!$E$12:$E$564=Summary!$C$7,ROW(data!A$12:A$564)-ROW(data!$E$11)+1),ROWS(A$11:A369))))</f>
        <v/>
      </c>
      <c r="B369" s="20" t="str">
        <f t="array" ref="B369">IF(ROWS(B$11:B369)&gt;$E$7,"",INDEX(data!B$11:B$564,SMALL(IF(data!$E$12:$E$564=Summary!$C$7,ROW(data!B$12:B$564)-ROW(data!$E$11)+1),ROWS(B$11:B369))))</f>
        <v/>
      </c>
      <c r="C369" s="20" t="str">
        <f t="array" ref="C369">IF(ROWS(C$11:C369)&gt;$E$7,"",INDEX(data!C$11:C$564,SMALL(IF(data!$E$12:$E$564=Summary!$C$7,ROW(data!C$12:C$564)-ROW(data!$E$11)+1),ROWS(C$11:C369))))</f>
        <v/>
      </c>
      <c r="D369" s="32" t="str">
        <f t="array" ref="D369">IF(ROWS(D$11:D369)&gt;$E$7,"",INDEX(data!D$11:D$564,SMALL(IF(data!$E$12:$E$564=Summary!$C$7,ROW(data!D$12:D$564)-ROW(data!$E$11)+1),ROWS(D$11:D369))))</f>
        <v/>
      </c>
      <c r="E369" s="34" t="str">
        <f t="array" ref="E369">IF(ROWS(E$11:E369)&gt;$E$7,"",INDEX(data!F$11:F$564,SMALL(IF(data!$E$12:$E$564=Summary!$C$7,ROW(data!F$12:F$564)-ROW(data!$E$11)+1),ROWS(E$11:E369))))</f>
        <v/>
      </c>
      <c r="F369" s="34" t="str">
        <f t="array" ref="F369">IF(ROWS(F$11:F369)&gt;$E$7,"",INDEX(data!G$11:G$564,SMALL(IF(data!$E$12:$E$564=Summary!$C$7,ROW(data!G$12:G$564)-ROW(data!$E$11)+1),ROWS(F$11:F369))))</f>
        <v/>
      </c>
      <c r="G369" s="36" t="str">
        <f t="array" ref="G369">IF(ROWS(G$11:G369)&gt;$E$7,"",INDEX(data!H$11:H$564,SMALL(IF(data!$E$12:$E$564=Summary!$C$7,ROW(data!H$12:H$564)-ROW(data!$E$11)+1),ROWS(G$11:G369))))</f>
        <v/>
      </c>
      <c r="H369" s="34" t="str">
        <f t="array" ref="H369">IF(ROWS(H$11:H369)&gt;$E$7,"",INDEX(data!I$11:I$564,SMALL(IF(data!$E$12:$E$564=Summary!$C$7,ROW(data!I$12:I$564)-ROW(data!$E$11)+1),ROWS(H$11:H369))))</f>
        <v/>
      </c>
      <c r="I369" s="34" t="str">
        <f t="array" ref="I369">IF(ROWS(I$11:I369)&gt;$E$7,"",INDEX(data!J$11:J$564,SMALL(IF(data!$E$12:$E$564=Summary!$C$7,ROW(data!J$12:J$564)-ROW(data!$E$11)+1),ROWS(I$11:I369))))</f>
        <v/>
      </c>
      <c r="J369" s="36" t="str">
        <f t="array" ref="J369">IF(ROWS(J$11:J369)&gt;$E$7,"",INDEX(data!K$11:K$564,SMALL(IF(data!$E$12:$E$564=Summary!$C$7,ROW(data!K$12:K$564)-ROW(data!$E$11)+1),ROWS(J$11:J369))))</f>
        <v/>
      </c>
      <c r="K369" s="38" t="str">
        <f t="array" ref="K369">IF(ROWS(K$11:K369)&gt;$E$7,"",INDEX(data!L$11:L$564,SMALL(IF(data!$E$12:$E$564=Summary!$C$7,ROW(data!L$12:L$564)-ROW(data!$E$11)+1),ROWS(K$11:K369))))</f>
        <v/>
      </c>
      <c r="L369" s="18"/>
    </row>
    <row r="370" spans="1:12" x14ac:dyDescent="0.2">
      <c r="A370" s="20" t="str">
        <f t="array" ref="A370">IF(ROWS(A$11:A370)&gt;$E$7,"",INDEX(data!A$11:A$564,SMALL(IF(data!$E$12:$E$564=Summary!$C$7,ROW(data!A$12:A$564)-ROW(data!$E$11)+1),ROWS(A$11:A370))))</f>
        <v/>
      </c>
      <c r="B370" s="20" t="str">
        <f t="array" ref="B370">IF(ROWS(B$11:B370)&gt;$E$7,"",INDEX(data!B$11:B$564,SMALL(IF(data!$E$12:$E$564=Summary!$C$7,ROW(data!B$12:B$564)-ROW(data!$E$11)+1),ROWS(B$11:B370))))</f>
        <v/>
      </c>
      <c r="C370" s="20" t="str">
        <f t="array" ref="C370">IF(ROWS(C$11:C370)&gt;$E$7,"",INDEX(data!C$11:C$564,SMALL(IF(data!$E$12:$E$564=Summary!$C$7,ROW(data!C$12:C$564)-ROW(data!$E$11)+1),ROWS(C$11:C370))))</f>
        <v/>
      </c>
      <c r="D370" s="32" t="str">
        <f t="array" ref="D370">IF(ROWS(D$11:D370)&gt;$E$7,"",INDEX(data!D$11:D$564,SMALL(IF(data!$E$12:$E$564=Summary!$C$7,ROW(data!D$12:D$564)-ROW(data!$E$11)+1),ROWS(D$11:D370))))</f>
        <v/>
      </c>
      <c r="E370" s="34" t="str">
        <f t="array" ref="E370">IF(ROWS(E$11:E370)&gt;$E$7,"",INDEX(data!F$11:F$564,SMALL(IF(data!$E$12:$E$564=Summary!$C$7,ROW(data!F$12:F$564)-ROW(data!$E$11)+1),ROWS(E$11:E370))))</f>
        <v/>
      </c>
      <c r="F370" s="34" t="str">
        <f t="array" ref="F370">IF(ROWS(F$11:F370)&gt;$E$7,"",INDEX(data!G$11:G$564,SMALL(IF(data!$E$12:$E$564=Summary!$C$7,ROW(data!G$12:G$564)-ROW(data!$E$11)+1),ROWS(F$11:F370))))</f>
        <v/>
      </c>
      <c r="G370" s="36" t="str">
        <f t="array" ref="G370">IF(ROWS(G$11:G370)&gt;$E$7,"",INDEX(data!H$11:H$564,SMALL(IF(data!$E$12:$E$564=Summary!$C$7,ROW(data!H$12:H$564)-ROW(data!$E$11)+1),ROWS(G$11:G370))))</f>
        <v/>
      </c>
      <c r="H370" s="34" t="str">
        <f t="array" ref="H370">IF(ROWS(H$11:H370)&gt;$E$7,"",INDEX(data!I$11:I$564,SMALL(IF(data!$E$12:$E$564=Summary!$C$7,ROW(data!I$12:I$564)-ROW(data!$E$11)+1),ROWS(H$11:H370))))</f>
        <v/>
      </c>
      <c r="I370" s="34" t="str">
        <f t="array" ref="I370">IF(ROWS(I$11:I370)&gt;$E$7,"",INDEX(data!J$11:J$564,SMALL(IF(data!$E$12:$E$564=Summary!$C$7,ROW(data!J$12:J$564)-ROW(data!$E$11)+1),ROWS(I$11:I370))))</f>
        <v/>
      </c>
      <c r="J370" s="36" t="str">
        <f t="array" ref="J370">IF(ROWS(J$11:J370)&gt;$E$7,"",INDEX(data!K$11:K$564,SMALL(IF(data!$E$12:$E$564=Summary!$C$7,ROW(data!K$12:K$564)-ROW(data!$E$11)+1),ROWS(J$11:J370))))</f>
        <v/>
      </c>
      <c r="K370" s="38" t="str">
        <f t="array" ref="K370">IF(ROWS(K$11:K370)&gt;$E$7,"",INDEX(data!L$11:L$564,SMALL(IF(data!$E$12:$E$564=Summary!$C$7,ROW(data!L$12:L$564)-ROW(data!$E$11)+1),ROWS(K$11:K370))))</f>
        <v/>
      </c>
      <c r="L370" s="18"/>
    </row>
    <row r="371" spans="1:12" x14ac:dyDescent="0.2">
      <c r="A371" s="20" t="str">
        <f t="array" ref="A371">IF(ROWS(A$11:A371)&gt;$E$7,"",INDEX(data!A$11:A$564,SMALL(IF(data!$E$12:$E$564=Summary!$C$7,ROW(data!A$12:A$564)-ROW(data!$E$11)+1),ROWS(A$11:A371))))</f>
        <v/>
      </c>
      <c r="B371" s="20" t="str">
        <f t="array" ref="B371">IF(ROWS(B$11:B371)&gt;$E$7,"",INDEX(data!B$11:B$564,SMALL(IF(data!$E$12:$E$564=Summary!$C$7,ROW(data!B$12:B$564)-ROW(data!$E$11)+1),ROWS(B$11:B371))))</f>
        <v/>
      </c>
      <c r="C371" s="20" t="str">
        <f t="array" ref="C371">IF(ROWS(C$11:C371)&gt;$E$7,"",INDEX(data!C$11:C$564,SMALL(IF(data!$E$12:$E$564=Summary!$C$7,ROW(data!C$12:C$564)-ROW(data!$E$11)+1),ROWS(C$11:C371))))</f>
        <v/>
      </c>
      <c r="D371" s="32" t="str">
        <f t="array" ref="D371">IF(ROWS(D$11:D371)&gt;$E$7,"",INDEX(data!D$11:D$564,SMALL(IF(data!$E$12:$E$564=Summary!$C$7,ROW(data!D$12:D$564)-ROW(data!$E$11)+1),ROWS(D$11:D371))))</f>
        <v/>
      </c>
      <c r="E371" s="34" t="str">
        <f t="array" ref="E371">IF(ROWS(E$11:E371)&gt;$E$7,"",INDEX(data!F$11:F$564,SMALL(IF(data!$E$12:$E$564=Summary!$C$7,ROW(data!F$12:F$564)-ROW(data!$E$11)+1),ROWS(E$11:E371))))</f>
        <v/>
      </c>
      <c r="F371" s="34" t="str">
        <f t="array" ref="F371">IF(ROWS(F$11:F371)&gt;$E$7,"",INDEX(data!G$11:G$564,SMALL(IF(data!$E$12:$E$564=Summary!$C$7,ROW(data!G$12:G$564)-ROW(data!$E$11)+1),ROWS(F$11:F371))))</f>
        <v/>
      </c>
      <c r="G371" s="36" t="str">
        <f t="array" ref="G371">IF(ROWS(G$11:G371)&gt;$E$7,"",INDEX(data!H$11:H$564,SMALL(IF(data!$E$12:$E$564=Summary!$C$7,ROW(data!H$12:H$564)-ROW(data!$E$11)+1),ROWS(G$11:G371))))</f>
        <v/>
      </c>
      <c r="H371" s="34" t="str">
        <f t="array" ref="H371">IF(ROWS(H$11:H371)&gt;$E$7,"",INDEX(data!I$11:I$564,SMALL(IF(data!$E$12:$E$564=Summary!$C$7,ROW(data!I$12:I$564)-ROW(data!$E$11)+1),ROWS(H$11:H371))))</f>
        <v/>
      </c>
      <c r="I371" s="34" t="str">
        <f t="array" ref="I371">IF(ROWS(I$11:I371)&gt;$E$7,"",INDEX(data!J$11:J$564,SMALL(IF(data!$E$12:$E$564=Summary!$C$7,ROW(data!J$12:J$564)-ROW(data!$E$11)+1),ROWS(I$11:I371))))</f>
        <v/>
      </c>
      <c r="J371" s="36" t="str">
        <f t="array" ref="J371">IF(ROWS(J$11:J371)&gt;$E$7,"",INDEX(data!K$11:K$564,SMALL(IF(data!$E$12:$E$564=Summary!$C$7,ROW(data!K$12:K$564)-ROW(data!$E$11)+1),ROWS(J$11:J371))))</f>
        <v/>
      </c>
      <c r="K371" s="38" t="str">
        <f t="array" ref="K371">IF(ROWS(K$11:K371)&gt;$E$7,"",INDEX(data!L$11:L$564,SMALL(IF(data!$E$12:$E$564=Summary!$C$7,ROW(data!L$12:L$564)-ROW(data!$E$11)+1),ROWS(K$11:K371))))</f>
        <v/>
      </c>
      <c r="L371" s="18"/>
    </row>
    <row r="372" spans="1:12" x14ac:dyDescent="0.2">
      <c r="A372" s="20" t="str">
        <f t="array" ref="A372">IF(ROWS(A$11:A372)&gt;$E$7,"",INDEX(data!A$11:A$564,SMALL(IF(data!$E$12:$E$564=Summary!$C$7,ROW(data!A$12:A$564)-ROW(data!$E$11)+1),ROWS(A$11:A372))))</f>
        <v/>
      </c>
      <c r="B372" s="20" t="str">
        <f t="array" ref="B372">IF(ROWS(B$11:B372)&gt;$E$7,"",INDEX(data!B$11:B$564,SMALL(IF(data!$E$12:$E$564=Summary!$C$7,ROW(data!B$12:B$564)-ROW(data!$E$11)+1),ROWS(B$11:B372))))</f>
        <v/>
      </c>
      <c r="C372" s="20" t="str">
        <f t="array" ref="C372">IF(ROWS(C$11:C372)&gt;$E$7,"",INDEX(data!C$11:C$564,SMALL(IF(data!$E$12:$E$564=Summary!$C$7,ROW(data!C$12:C$564)-ROW(data!$E$11)+1),ROWS(C$11:C372))))</f>
        <v/>
      </c>
      <c r="D372" s="32" t="str">
        <f t="array" ref="D372">IF(ROWS(D$11:D372)&gt;$E$7,"",INDEX(data!D$11:D$564,SMALL(IF(data!$E$12:$E$564=Summary!$C$7,ROW(data!D$12:D$564)-ROW(data!$E$11)+1),ROWS(D$11:D372))))</f>
        <v/>
      </c>
      <c r="E372" s="34" t="str">
        <f t="array" ref="E372">IF(ROWS(E$11:E372)&gt;$E$7,"",INDEX(data!F$11:F$564,SMALL(IF(data!$E$12:$E$564=Summary!$C$7,ROW(data!F$12:F$564)-ROW(data!$E$11)+1),ROWS(E$11:E372))))</f>
        <v/>
      </c>
      <c r="F372" s="34" t="str">
        <f t="array" ref="F372">IF(ROWS(F$11:F372)&gt;$E$7,"",INDEX(data!G$11:G$564,SMALL(IF(data!$E$12:$E$564=Summary!$C$7,ROW(data!G$12:G$564)-ROW(data!$E$11)+1),ROWS(F$11:F372))))</f>
        <v/>
      </c>
      <c r="G372" s="36" t="str">
        <f t="array" ref="G372">IF(ROWS(G$11:G372)&gt;$E$7,"",INDEX(data!H$11:H$564,SMALL(IF(data!$E$12:$E$564=Summary!$C$7,ROW(data!H$12:H$564)-ROW(data!$E$11)+1),ROWS(G$11:G372))))</f>
        <v/>
      </c>
      <c r="H372" s="34" t="str">
        <f t="array" ref="H372">IF(ROWS(H$11:H372)&gt;$E$7,"",INDEX(data!I$11:I$564,SMALL(IF(data!$E$12:$E$564=Summary!$C$7,ROW(data!I$12:I$564)-ROW(data!$E$11)+1),ROWS(H$11:H372))))</f>
        <v/>
      </c>
      <c r="I372" s="34" t="str">
        <f t="array" ref="I372">IF(ROWS(I$11:I372)&gt;$E$7,"",INDEX(data!J$11:J$564,SMALL(IF(data!$E$12:$E$564=Summary!$C$7,ROW(data!J$12:J$564)-ROW(data!$E$11)+1),ROWS(I$11:I372))))</f>
        <v/>
      </c>
      <c r="J372" s="36" t="str">
        <f t="array" ref="J372">IF(ROWS(J$11:J372)&gt;$E$7,"",INDEX(data!K$11:K$564,SMALL(IF(data!$E$12:$E$564=Summary!$C$7,ROW(data!K$12:K$564)-ROW(data!$E$11)+1),ROWS(J$11:J372))))</f>
        <v/>
      </c>
      <c r="K372" s="38" t="str">
        <f t="array" ref="K372">IF(ROWS(K$11:K372)&gt;$E$7,"",INDEX(data!L$11:L$564,SMALL(IF(data!$E$12:$E$564=Summary!$C$7,ROW(data!L$12:L$564)-ROW(data!$E$11)+1),ROWS(K$11:K372))))</f>
        <v/>
      </c>
      <c r="L372" s="18"/>
    </row>
    <row r="373" spans="1:12" x14ac:dyDescent="0.2">
      <c r="A373" s="20" t="str">
        <f t="array" ref="A373">IF(ROWS(A$11:A373)&gt;$E$7,"",INDEX(data!A$11:A$564,SMALL(IF(data!$E$12:$E$564=Summary!$C$7,ROW(data!A$12:A$564)-ROW(data!$E$11)+1),ROWS(A$11:A373))))</f>
        <v/>
      </c>
      <c r="B373" s="20" t="str">
        <f t="array" ref="B373">IF(ROWS(B$11:B373)&gt;$E$7,"",INDEX(data!B$11:B$564,SMALL(IF(data!$E$12:$E$564=Summary!$C$7,ROW(data!B$12:B$564)-ROW(data!$E$11)+1),ROWS(B$11:B373))))</f>
        <v/>
      </c>
      <c r="C373" s="20" t="str">
        <f t="array" ref="C373">IF(ROWS(C$11:C373)&gt;$E$7,"",INDEX(data!C$11:C$564,SMALL(IF(data!$E$12:$E$564=Summary!$C$7,ROW(data!C$12:C$564)-ROW(data!$E$11)+1),ROWS(C$11:C373))))</f>
        <v/>
      </c>
      <c r="D373" s="32" t="str">
        <f t="array" ref="D373">IF(ROWS(D$11:D373)&gt;$E$7,"",INDEX(data!D$11:D$564,SMALL(IF(data!$E$12:$E$564=Summary!$C$7,ROW(data!D$12:D$564)-ROW(data!$E$11)+1),ROWS(D$11:D373))))</f>
        <v/>
      </c>
      <c r="E373" s="34" t="str">
        <f t="array" ref="E373">IF(ROWS(E$11:E373)&gt;$E$7,"",INDEX(data!F$11:F$564,SMALL(IF(data!$E$12:$E$564=Summary!$C$7,ROW(data!F$12:F$564)-ROW(data!$E$11)+1),ROWS(E$11:E373))))</f>
        <v/>
      </c>
      <c r="F373" s="34" t="str">
        <f t="array" ref="F373">IF(ROWS(F$11:F373)&gt;$E$7,"",INDEX(data!G$11:G$564,SMALL(IF(data!$E$12:$E$564=Summary!$C$7,ROW(data!G$12:G$564)-ROW(data!$E$11)+1),ROWS(F$11:F373))))</f>
        <v/>
      </c>
      <c r="G373" s="36" t="str">
        <f t="array" ref="G373">IF(ROWS(G$11:G373)&gt;$E$7,"",INDEX(data!H$11:H$564,SMALL(IF(data!$E$12:$E$564=Summary!$C$7,ROW(data!H$12:H$564)-ROW(data!$E$11)+1),ROWS(G$11:G373))))</f>
        <v/>
      </c>
      <c r="H373" s="34" t="str">
        <f t="array" ref="H373">IF(ROWS(H$11:H373)&gt;$E$7,"",INDEX(data!I$11:I$564,SMALL(IF(data!$E$12:$E$564=Summary!$C$7,ROW(data!I$12:I$564)-ROW(data!$E$11)+1),ROWS(H$11:H373))))</f>
        <v/>
      </c>
      <c r="I373" s="34" t="str">
        <f t="array" ref="I373">IF(ROWS(I$11:I373)&gt;$E$7,"",INDEX(data!J$11:J$564,SMALL(IF(data!$E$12:$E$564=Summary!$C$7,ROW(data!J$12:J$564)-ROW(data!$E$11)+1),ROWS(I$11:I373))))</f>
        <v/>
      </c>
      <c r="J373" s="36" t="str">
        <f t="array" ref="J373">IF(ROWS(J$11:J373)&gt;$E$7,"",INDEX(data!K$11:K$564,SMALL(IF(data!$E$12:$E$564=Summary!$C$7,ROW(data!K$12:K$564)-ROW(data!$E$11)+1),ROWS(J$11:J373))))</f>
        <v/>
      </c>
      <c r="K373" s="38" t="str">
        <f t="array" ref="K373">IF(ROWS(K$11:K373)&gt;$E$7,"",INDEX(data!L$11:L$564,SMALL(IF(data!$E$12:$E$564=Summary!$C$7,ROW(data!L$12:L$564)-ROW(data!$E$11)+1),ROWS(K$11:K373))))</f>
        <v/>
      </c>
      <c r="L373" s="18"/>
    </row>
    <row r="374" spans="1:12" x14ac:dyDescent="0.2">
      <c r="A374" s="20" t="str">
        <f t="array" ref="A374">IF(ROWS(A$11:A374)&gt;$E$7,"",INDEX(data!A$11:A$564,SMALL(IF(data!$E$12:$E$564=Summary!$C$7,ROW(data!A$12:A$564)-ROW(data!$E$11)+1),ROWS(A$11:A374))))</f>
        <v/>
      </c>
      <c r="B374" s="20" t="str">
        <f t="array" ref="B374">IF(ROWS(B$11:B374)&gt;$E$7,"",INDEX(data!B$11:B$564,SMALL(IF(data!$E$12:$E$564=Summary!$C$7,ROW(data!B$12:B$564)-ROW(data!$E$11)+1),ROWS(B$11:B374))))</f>
        <v/>
      </c>
      <c r="C374" s="20" t="str">
        <f t="array" ref="C374">IF(ROWS(C$11:C374)&gt;$E$7,"",INDEX(data!C$11:C$564,SMALL(IF(data!$E$12:$E$564=Summary!$C$7,ROW(data!C$12:C$564)-ROW(data!$E$11)+1),ROWS(C$11:C374))))</f>
        <v/>
      </c>
      <c r="D374" s="32" t="str">
        <f t="array" ref="D374">IF(ROWS(D$11:D374)&gt;$E$7,"",INDEX(data!D$11:D$564,SMALL(IF(data!$E$12:$E$564=Summary!$C$7,ROW(data!D$12:D$564)-ROW(data!$E$11)+1),ROWS(D$11:D374))))</f>
        <v/>
      </c>
      <c r="E374" s="34" t="str">
        <f t="array" ref="E374">IF(ROWS(E$11:E374)&gt;$E$7,"",INDEX(data!F$11:F$564,SMALL(IF(data!$E$12:$E$564=Summary!$C$7,ROW(data!F$12:F$564)-ROW(data!$E$11)+1),ROWS(E$11:E374))))</f>
        <v/>
      </c>
      <c r="F374" s="34" t="str">
        <f t="array" ref="F374">IF(ROWS(F$11:F374)&gt;$E$7,"",INDEX(data!G$11:G$564,SMALL(IF(data!$E$12:$E$564=Summary!$C$7,ROW(data!G$12:G$564)-ROW(data!$E$11)+1),ROWS(F$11:F374))))</f>
        <v/>
      </c>
      <c r="G374" s="36" t="str">
        <f t="array" ref="G374">IF(ROWS(G$11:G374)&gt;$E$7,"",INDEX(data!H$11:H$564,SMALL(IF(data!$E$12:$E$564=Summary!$C$7,ROW(data!H$12:H$564)-ROW(data!$E$11)+1),ROWS(G$11:G374))))</f>
        <v/>
      </c>
      <c r="H374" s="34" t="str">
        <f t="array" ref="H374">IF(ROWS(H$11:H374)&gt;$E$7,"",INDEX(data!I$11:I$564,SMALL(IF(data!$E$12:$E$564=Summary!$C$7,ROW(data!I$12:I$564)-ROW(data!$E$11)+1),ROWS(H$11:H374))))</f>
        <v/>
      </c>
      <c r="I374" s="34" t="str">
        <f t="array" ref="I374">IF(ROWS(I$11:I374)&gt;$E$7,"",INDEX(data!J$11:J$564,SMALL(IF(data!$E$12:$E$564=Summary!$C$7,ROW(data!J$12:J$564)-ROW(data!$E$11)+1),ROWS(I$11:I374))))</f>
        <v/>
      </c>
      <c r="J374" s="36" t="str">
        <f t="array" ref="J374">IF(ROWS(J$11:J374)&gt;$E$7,"",INDEX(data!K$11:K$564,SMALL(IF(data!$E$12:$E$564=Summary!$C$7,ROW(data!K$12:K$564)-ROW(data!$E$11)+1),ROWS(J$11:J374))))</f>
        <v/>
      </c>
      <c r="K374" s="38" t="str">
        <f t="array" ref="K374">IF(ROWS(K$11:K374)&gt;$E$7,"",INDEX(data!L$11:L$564,SMALL(IF(data!$E$12:$E$564=Summary!$C$7,ROW(data!L$12:L$564)-ROW(data!$E$11)+1),ROWS(K$11:K374))))</f>
        <v/>
      </c>
      <c r="L374" s="18"/>
    </row>
    <row r="375" spans="1:12" x14ac:dyDescent="0.2">
      <c r="A375" s="20" t="str">
        <f t="array" ref="A375">IF(ROWS(A$11:A375)&gt;$E$7,"",INDEX(data!A$11:A$564,SMALL(IF(data!$E$12:$E$564=Summary!$C$7,ROW(data!A$12:A$564)-ROW(data!$E$11)+1),ROWS(A$11:A375))))</f>
        <v/>
      </c>
      <c r="B375" s="20" t="str">
        <f t="array" ref="B375">IF(ROWS(B$11:B375)&gt;$E$7,"",INDEX(data!B$11:B$564,SMALL(IF(data!$E$12:$E$564=Summary!$C$7,ROW(data!B$12:B$564)-ROW(data!$E$11)+1),ROWS(B$11:B375))))</f>
        <v/>
      </c>
      <c r="C375" s="20" t="str">
        <f t="array" ref="C375">IF(ROWS(C$11:C375)&gt;$E$7,"",INDEX(data!C$11:C$564,SMALL(IF(data!$E$12:$E$564=Summary!$C$7,ROW(data!C$12:C$564)-ROW(data!$E$11)+1),ROWS(C$11:C375))))</f>
        <v/>
      </c>
      <c r="D375" s="32" t="str">
        <f t="array" ref="D375">IF(ROWS(D$11:D375)&gt;$E$7,"",INDEX(data!D$11:D$564,SMALL(IF(data!$E$12:$E$564=Summary!$C$7,ROW(data!D$12:D$564)-ROW(data!$E$11)+1),ROWS(D$11:D375))))</f>
        <v/>
      </c>
      <c r="E375" s="34" t="str">
        <f t="array" ref="E375">IF(ROWS(E$11:E375)&gt;$E$7,"",INDEX(data!F$11:F$564,SMALL(IF(data!$E$12:$E$564=Summary!$C$7,ROW(data!F$12:F$564)-ROW(data!$E$11)+1),ROWS(E$11:E375))))</f>
        <v/>
      </c>
      <c r="F375" s="34" t="str">
        <f t="array" ref="F375">IF(ROWS(F$11:F375)&gt;$E$7,"",INDEX(data!G$11:G$564,SMALL(IF(data!$E$12:$E$564=Summary!$C$7,ROW(data!G$12:G$564)-ROW(data!$E$11)+1),ROWS(F$11:F375))))</f>
        <v/>
      </c>
      <c r="G375" s="36" t="str">
        <f t="array" ref="G375">IF(ROWS(G$11:G375)&gt;$E$7,"",INDEX(data!H$11:H$564,SMALL(IF(data!$E$12:$E$564=Summary!$C$7,ROW(data!H$12:H$564)-ROW(data!$E$11)+1),ROWS(G$11:G375))))</f>
        <v/>
      </c>
      <c r="H375" s="34" t="str">
        <f t="array" ref="H375">IF(ROWS(H$11:H375)&gt;$E$7,"",INDEX(data!I$11:I$564,SMALL(IF(data!$E$12:$E$564=Summary!$C$7,ROW(data!I$12:I$564)-ROW(data!$E$11)+1),ROWS(H$11:H375))))</f>
        <v/>
      </c>
      <c r="I375" s="34" t="str">
        <f t="array" ref="I375">IF(ROWS(I$11:I375)&gt;$E$7,"",INDEX(data!J$11:J$564,SMALL(IF(data!$E$12:$E$564=Summary!$C$7,ROW(data!J$12:J$564)-ROW(data!$E$11)+1),ROWS(I$11:I375))))</f>
        <v/>
      </c>
      <c r="J375" s="36" t="str">
        <f t="array" ref="J375">IF(ROWS(J$11:J375)&gt;$E$7,"",INDEX(data!K$11:K$564,SMALL(IF(data!$E$12:$E$564=Summary!$C$7,ROW(data!K$12:K$564)-ROW(data!$E$11)+1),ROWS(J$11:J375))))</f>
        <v/>
      </c>
      <c r="K375" s="38" t="str">
        <f t="array" ref="K375">IF(ROWS(K$11:K375)&gt;$E$7,"",INDEX(data!L$11:L$564,SMALL(IF(data!$E$12:$E$564=Summary!$C$7,ROW(data!L$12:L$564)-ROW(data!$E$11)+1),ROWS(K$11:K375))))</f>
        <v/>
      </c>
      <c r="L375" s="18"/>
    </row>
    <row r="376" spans="1:12" x14ac:dyDescent="0.2">
      <c r="A376" s="20" t="str">
        <f t="array" ref="A376">IF(ROWS(A$11:A376)&gt;$E$7,"",INDEX(data!A$11:A$564,SMALL(IF(data!$E$12:$E$564=Summary!$C$7,ROW(data!A$12:A$564)-ROW(data!$E$11)+1),ROWS(A$11:A376))))</f>
        <v/>
      </c>
      <c r="B376" s="20" t="str">
        <f t="array" ref="B376">IF(ROWS(B$11:B376)&gt;$E$7,"",INDEX(data!B$11:B$564,SMALL(IF(data!$E$12:$E$564=Summary!$C$7,ROW(data!B$12:B$564)-ROW(data!$E$11)+1),ROWS(B$11:B376))))</f>
        <v/>
      </c>
      <c r="C376" s="20" t="str">
        <f t="array" ref="C376">IF(ROWS(C$11:C376)&gt;$E$7,"",INDEX(data!C$11:C$564,SMALL(IF(data!$E$12:$E$564=Summary!$C$7,ROW(data!C$12:C$564)-ROW(data!$E$11)+1),ROWS(C$11:C376))))</f>
        <v/>
      </c>
      <c r="D376" s="32" t="str">
        <f t="array" ref="D376">IF(ROWS(D$11:D376)&gt;$E$7,"",INDEX(data!D$11:D$564,SMALL(IF(data!$E$12:$E$564=Summary!$C$7,ROW(data!D$12:D$564)-ROW(data!$E$11)+1),ROWS(D$11:D376))))</f>
        <v/>
      </c>
      <c r="E376" s="34" t="str">
        <f t="array" ref="E376">IF(ROWS(E$11:E376)&gt;$E$7,"",INDEX(data!F$11:F$564,SMALL(IF(data!$E$12:$E$564=Summary!$C$7,ROW(data!F$12:F$564)-ROW(data!$E$11)+1),ROWS(E$11:E376))))</f>
        <v/>
      </c>
      <c r="F376" s="34" t="str">
        <f t="array" ref="F376">IF(ROWS(F$11:F376)&gt;$E$7,"",INDEX(data!G$11:G$564,SMALL(IF(data!$E$12:$E$564=Summary!$C$7,ROW(data!G$12:G$564)-ROW(data!$E$11)+1),ROWS(F$11:F376))))</f>
        <v/>
      </c>
      <c r="G376" s="36" t="str">
        <f t="array" ref="G376">IF(ROWS(G$11:G376)&gt;$E$7,"",INDEX(data!H$11:H$564,SMALL(IF(data!$E$12:$E$564=Summary!$C$7,ROW(data!H$12:H$564)-ROW(data!$E$11)+1),ROWS(G$11:G376))))</f>
        <v/>
      </c>
      <c r="H376" s="34" t="str">
        <f t="array" ref="H376">IF(ROWS(H$11:H376)&gt;$E$7,"",INDEX(data!I$11:I$564,SMALL(IF(data!$E$12:$E$564=Summary!$C$7,ROW(data!I$12:I$564)-ROW(data!$E$11)+1),ROWS(H$11:H376))))</f>
        <v/>
      </c>
      <c r="I376" s="34" t="str">
        <f t="array" ref="I376">IF(ROWS(I$11:I376)&gt;$E$7,"",INDEX(data!J$11:J$564,SMALL(IF(data!$E$12:$E$564=Summary!$C$7,ROW(data!J$12:J$564)-ROW(data!$E$11)+1),ROWS(I$11:I376))))</f>
        <v/>
      </c>
      <c r="J376" s="36" t="str">
        <f t="array" ref="J376">IF(ROWS(J$11:J376)&gt;$E$7,"",INDEX(data!K$11:K$564,SMALL(IF(data!$E$12:$E$564=Summary!$C$7,ROW(data!K$12:K$564)-ROW(data!$E$11)+1),ROWS(J$11:J376))))</f>
        <v/>
      </c>
      <c r="K376" s="38" t="str">
        <f t="array" ref="K376">IF(ROWS(K$11:K376)&gt;$E$7,"",INDEX(data!L$11:L$564,SMALL(IF(data!$E$12:$E$564=Summary!$C$7,ROW(data!L$12:L$564)-ROW(data!$E$11)+1),ROWS(K$11:K376))))</f>
        <v/>
      </c>
      <c r="L376" s="18"/>
    </row>
    <row r="377" spans="1:12" x14ac:dyDescent="0.2">
      <c r="A377" s="20" t="str">
        <f t="array" ref="A377">IF(ROWS(A$11:A377)&gt;$E$7,"",INDEX(data!A$11:A$564,SMALL(IF(data!$E$12:$E$564=Summary!$C$7,ROW(data!A$12:A$564)-ROW(data!$E$11)+1),ROWS(A$11:A377))))</f>
        <v/>
      </c>
      <c r="B377" s="20" t="str">
        <f t="array" ref="B377">IF(ROWS(B$11:B377)&gt;$E$7,"",INDEX(data!B$11:B$564,SMALL(IF(data!$E$12:$E$564=Summary!$C$7,ROW(data!B$12:B$564)-ROW(data!$E$11)+1),ROWS(B$11:B377))))</f>
        <v/>
      </c>
      <c r="C377" s="20" t="str">
        <f t="array" ref="C377">IF(ROWS(C$11:C377)&gt;$E$7,"",INDEX(data!C$11:C$564,SMALL(IF(data!$E$12:$E$564=Summary!$C$7,ROW(data!C$12:C$564)-ROW(data!$E$11)+1),ROWS(C$11:C377))))</f>
        <v/>
      </c>
      <c r="D377" s="32" t="str">
        <f t="array" ref="D377">IF(ROWS(D$11:D377)&gt;$E$7,"",INDEX(data!D$11:D$564,SMALL(IF(data!$E$12:$E$564=Summary!$C$7,ROW(data!D$12:D$564)-ROW(data!$E$11)+1),ROWS(D$11:D377))))</f>
        <v/>
      </c>
      <c r="E377" s="34" t="str">
        <f t="array" ref="E377">IF(ROWS(E$11:E377)&gt;$E$7,"",INDEX(data!F$11:F$564,SMALL(IF(data!$E$12:$E$564=Summary!$C$7,ROW(data!F$12:F$564)-ROW(data!$E$11)+1),ROWS(E$11:E377))))</f>
        <v/>
      </c>
      <c r="F377" s="34" t="str">
        <f t="array" ref="F377">IF(ROWS(F$11:F377)&gt;$E$7,"",INDEX(data!G$11:G$564,SMALL(IF(data!$E$12:$E$564=Summary!$C$7,ROW(data!G$12:G$564)-ROW(data!$E$11)+1),ROWS(F$11:F377))))</f>
        <v/>
      </c>
      <c r="G377" s="36" t="str">
        <f t="array" ref="G377">IF(ROWS(G$11:G377)&gt;$E$7,"",INDEX(data!H$11:H$564,SMALL(IF(data!$E$12:$E$564=Summary!$C$7,ROW(data!H$12:H$564)-ROW(data!$E$11)+1),ROWS(G$11:G377))))</f>
        <v/>
      </c>
      <c r="H377" s="34" t="str">
        <f t="array" ref="H377">IF(ROWS(H$11:H377)&gt;$E$7,"",INDEX(data!I$11:I$564,SMALL(IF(data!$E$12:$E$564=Summary!$C$7,ROW(data!I$12:I$564)-ROW(data!$E$11)+1),ROWS(H$11:H377))))</f>
        <v/>
      </c>
      <c r="I377" s="34" t="str">
        <f t="array" ref="I377">IF(ROWS(I$11:I377)&gt;$E$7,"",INDEX(data!J$11:J$564,SMALL(IF(data!$E$12:$E$564=Summary!$C$7,ROW(data!J$12:J$564)-ROW(data!$E$11)+1),ROWS(I$11:I377))))</f>
        <v/>
      </c>
      <c r="J377" s="36" t="str">
        <f t="array" ref="J377">IF(ROWS(J$11:J377)&gt;$E$7,"",INDEX(data!K$11:K$564,SMALL(IF(data!$E$12:$E$564=Summary!$C$7,ROW(data!K$12:K$564)-ROW(data!$E$11)+1),ROWS(J$11:J377))))</f>
        <v/>
      </c>
      <c r="K377" s="38" t="str">
        <f t="array" ref="K377">IF(ROWS(K$11:K377)&gt;$E$7,"",INDEX(data!L$11:L$564,SMALL(IF(data!$E$12:$E$564=Summary!$C$7,ROW(data!L$12:L$564)-ROW(data!$E$11)+1),ROWS(K$11:K377))))</f>
        <v/>
      </c>
      <c r="L377" s="18"/>
    </row>
    <row r="378" spans="1:12" x14ac:dyDescent="0.2">
      <c r="A378" s="20" t="str">
        <f t="array" ref="A378">IF(ROWS(A$11:A378)&gt;$E$7,"",INDEX(data!A$11:A$564,SMALL(IF(data!$E$12:$E$564=Summary!$C$7,ROW(data!A$12:A$564)-ROW(data!$E$11)+1),ROWS(A$11:A378))))</f>
        <v/>
      </c>
      <c r="B378" s="20" t="str">
        <f t="array" ref="B378">IF(ROWS(B$11:B378)&gt;$E$7,"",INDEX(data!B$11:B$564,SMALL(IF(data!$E$12:$E$564=Summary!$C$7,ROW(data!B$12:B$564)-ROW(data!$E$11)+1),ROWS(B$11:B378))))</f>
        <v/>
      </c>
      <c r="C378" s="20" t="str">
        <f t="array" ref="C378">IF(ROWS(C$11:C378)&gt;$E$7,"",INDEX(data!C$11:C$564,SMALL(IF(data!$E$12:$E$564=Summary!$C$7,ROW(data!C$12:C$564)-ROW(data!$E$11)+1),ROWS(C$11:C378))))</f>
        <v/>
      </c>
      <c r="D378" s="32" t="str">
        <f t="array" ref="D378">IF(ROWS(D$11:D378)&gt;$E$7,"",INDEX(data!D$11:D$564,SMALL(IF(data!$E$12:$E$564=Summary!$C$7,ROW(data!D$12:D$564)-ROW(data!$E$11)+1),ROWS(D$11:D378))))</f>
        <v/>
      </c>
      <c r="E378" s="34" t="str">
        <f t="array" ref="E378">IF(ROWS(E$11:E378)&gt;$E$7,"",INDEX(data!F$11:F$564,SMALL(IF(data!$E$12:$E$564=Summary!$C$7,ROW(data!F$12:F$564)-ROW(data!$E$11)+1),ROWS(E$11:E378))))</f>
        <v/>
      </c>
      <c r="F378" s="34" t="str">
        <f t="array" ref="F378">IF(ROWS(F$11:F378)&gt;$E$7,"",INDEX(data!G$11:G$564,SMALL(IF(data!$E$12:$E$564=Summary!$C$7,ROW(data!G$12:G$564)-ROW(data!$E$11)+1),ROWS(F$11:F378))))</f>
        <v/>
      </c>
      <c r="G378" s="36" t="str">
        <f t="array" ref="G378">IF(ROWS(G$11:G378)&gt;$E$7,"",INDEX(data!H$11:H$564,SMALL(IF(data!$E$12:$E$564=Summary!$C$7,ROW(data!H$12:H$564)-ROW(data!$E$11)+1),ROWS(G$11:G378))))</f>
        <v/>
      </c>
      <c r="H378" s="34" t="str">
        <f t="array" ref="H378">IF(ROWS(H$11:H378)&gt;$E$7,"",INDEX(data!I$11:I$564,SMALL(IF(data!$E$12:$E$564=Summary!$C$7,ROW(data!I$12:I$564)-ROW(data!$E$11)+1),ROWS(H$11:H378))))</f>
        <v/>
      </c>
      <c r="I378" s="34" t="str">
        <f t="array" ref="I378">IF(ROWS(I$11:I378)&gt;$E$7,"",INDEX(data!J$11:J$564,SMALL(IF(data!$E$12:$E$564=Summary!$C$7,ROW(data!J$12:J$564)-ROW(data!$E$11)+1),ROWS(I$11:I378))))</f>
        <v/>
      </c>
      <c r="J378" s="36" t="str">
        <f t="array" ref="J378">IF(ROWS(J$11:J378)&gt;$E$7,"",INDEX(data!K$11:K$564,SMALL(IF(data!$E$12:$E$564=Summary!$C$7,ROW(data!K$12:K$564)-ROW(data!$E$11)+1),ROWS(J$11:J378))))</f>
        <v/>
      </c>
      <c r="K378" s="38" t="str">
        <f t="array" ref="K378">IF(ROWS(K$11:K378)&gt;$E$7,"",INDEX(data!L$11:L$564,SMALL(IF(data!$E$12:$E$564=Summary!$C$7,ROW(data!L$12:L$564)-ROW(data!$E$11)+1),ROWS(K$11:K378))))</f>
        <v/>
      </c>
      <c r="L378" s="18"/>
    </row>
    <row r="379" spans="1:12" x14ac:dyDescent="0.2">
      <c r="A379" s="20" t="str">
        <f t="array" ref="A379">IF(ROWS(A$11:A379)&gt;$E$7,"",INDEX(data!A$11:A$564,SMALL(IF(data!$E$12:$E$564=Summary!$C$7,ROW(data!A$12:A$564)-ROW(data!$E$11)+1),ROWS(A$11:A379))))</f>
        <v/>
      </c>
      <c r="B379" s="20" t="str">
        <f t="array" ref="B379">IF(ROWS(B$11:B379)&gt;$E$7,"",INDEX(data!B$11:B$564,SMALL(IF(data!$E$12:$E$564=Summary!$C$7,ROW(data!B$12:B$564)-ROW(data!$E$11)+1),ROWS(B$11:B379))))</f>
        <v/>
      </c>
      <c r="C379" s="20" t="str">
        <f t="array" ref="C379">IF(ROWS(C$11:C379)&gt;$E$7,"",INDEX(data!C$11:C$564,SMALL(IF(data!$E$12:$E$564=Summary!$C$7,ROW(data!C$12:C$564)-ROW(data!$E$11)+1),ROWS(C$11:C379))))</f>
        <v/>
      </c>
      <c r="D379" s="32" t="str">
        <f t="array" ref="D379">IF(ROWS(D$11:D379)&gt;$E$7,"",INDEX(data!D$11:D$564,SMALL(IF(data!$E$12:$E$564=Summary!$C$7,ROW(data!D$12:D$564)-ROW(data!$E$11)+1),ROWS(D$11:D379))))</f>
        <v/>
      </c>
      <c r="E379" s="34" t="str">
        <f t="array" ref="E379">IF(ROWS(E$11:E379)&gt;$E$7,"",INDEX(data!F$11:F$564,SMALL(IF(data!$E$12:$E$564=Summary!$C$7,ROW(data!F$12:F$564)-ROW(data!$E$11)+1),ROWS(E$11:E379))))</f>
        <v/>
      </c>
      <c r="F379" s="34" t="str">
        <f t="array" ref="F379">IF(ROWS(F$11:F379)&gt;$E$7,"",INDEX(data!G$11:G$564,SMALL(IF(data!$E$12:$E$564=Summary!$C$7,ROW(data!G$12:G$564)-ROW(data!$E$11)+1),ROWS(F$11:F379))))</f>
        <v/>
      </c>
      <c r="G379" s="36" t="str">
        <f t="array" ref="G379">IF(ROWS(G$11:G379)&gt;$E$7,"",INDEX(data!H$11:H$564,SMALL(IF(data!$E$12:$E$564=Summary!$C$7,ROW(data!H$12:H$564)-ROW(data!$E$11)+1),ROWS(G$11:G379))))</f>
        <v/>
      </c>
      <c r="H379" s="34" t="str">
        <f t="array" ref="H379">IF(ROWS(H$11:H379)&gt;$E$7,"",INDEX(data!I$11:I$564,SMALL(IF(data!$E$12:$E$564=Summary!$C$7,ROW(data!I$12:I$564)-ROW(data!$E$11)+1),ROWS(H$11:H379))))</f>
        <v/>
      </c>
      <c r="I379" s="34" t="str">
        <f t="array" ref="I379">IF(ROWS(I$11:I379)&gt;$E$7,"",INDEX(data!J$11:J$564,SMALL(IF(data!$E$12:$E$564=Summary!$C$7,ROW(data!J$12:J$564)-ROW(data!$E$11)+1),ROWS(I$11:I379))))</f>
        <v/>
      </c>
      <c r="J379" s="36" t="str">
        <f t="array" ref="J379">IF(ROWS(J$11:J379)&gt;$E$7,"",INDEX(data!K$11:K$564,SMALL(IF(data!$E$12:$E$564=Summary!$C$7,ROW(data!K$12:K$564)-ROW(data!$E$11)+1),ROWS(J$11:J379))))</f>
        <v/>
      </c>
      <c r="K379" s="38" t="str">
        <f t="array" ref="K379">IF(ROWS(K$11:K379)&gt;$E$7,"",INDEX(data!L$11:L$564,SMALL(IF(data!$E$12:$E$564=Summary!$C$7,ROW(data!L$12:L$564)-ROW(data!$E$11)+1),ROWS(K$11:K379))))</f>
        <v/>
      </c>
      <c r="L379" s="18"/>
    </row>
    <row r="380" spans="1:12" x14ac:dyDescent="0.2">
      <c r="A380" s="20" t="str">
        <f t="array" ref="A380">IF(ROWS(A$11:A380)&gt;$E$7,"",INDEX(data!A$11:A$564,SMALL(IF(data!$E$12:$E$564=Summary!$C$7,ROW(data!A$12:A$564)-ROW(data!$E$11)+1),ROWS(A$11:A380))))</f>
        <v/>
      </c>
      <c r="B380" s="20" t="str">
        <f t="array" ref="B380">IF(ROWS(B$11:B380)&gt;$E$7,"",INDEX(data!B$11:B$564,SMALL(IF(data!$E$12:$E$564=Summary!$C$7,ROW(data!B$12:B$564)-ROW(data!$E$11)+1),ROWS(B$11:B380))))</f>
        <v/>
      </c>
      <c r="C380" s="20" t="str">
        <f t="array" ref="C380">IF(ROWS(C$11:C380)&gt;$E$7,"",INDEX(data!C$11:C$564,SMALL(IF(data!$E$12:$E$564=Summary!$C$7,ROW(data!C$12:C$564)-ROW(data!$E$11)+1),ROWS(C$11:C380))))</f>
        <v/>
      </c>
      <c r="D380" s="32" t="str">
        <f t="array" ref="D380">IF(ROWS(D$11:D380)&gt;$E$7,"",INDEX(data!D$11:D$564,SMALL(IF(data!$E$12:$E$564=Summary!$C$7,ROW(data!D$12:D$564)-ROW(data!$E$11)+1),ROWS(D$11:D380))))</f>
        <v/>
      </c>
      <c r="E380" s="34" t="str">
        <f t="array" ref="E380">IF(ROWS(E$11:E380)&gt;$E$7,"",INDEX(data!F$11:F$564,SMALL(IF(data!$E$12:$E$564=Summary!$C$7,ROW(data!F$12:F$564)-ROW(data!$E$11)+1),ROWS(E$11:E380))))</f>
        <v/>
      </c>
      <c r="F380" s="34" t="str">
        <f t="array" ref="F380">IF(ROWS(F$11:F380)&gt;$E$7,"",INDEX(data!G$11:G$564,SMALL(IF(data!$E$12:$E$564=Summary!$C$7,ROW(data!G$12:G$564)-ROW(data!$E$11)+1),ROWS(F$11:F380))))</f>
        <v/>
      </c>
      <c r="G380" s="36" t="str">
        <f t="array" ref="G380">IF(ROWS(G$11:G380)&gt;$E$7,"",INDEX(data!H$11:H$564,SMALL(IF(data!$E$12:$E$564=Summary!$C$7,ROW(data!H$12:H$564)-ROW(data!$E$11)+1),ROWS(G$11:G380))))</f>
        <v/>
      </c>
      <c r="H380" s="34" t="str">
        <f t="array" ref="H380">IF(ROWS(H$11:H380)&gt;$E$7,"",INDEX(data!I$11:I$564,SMALL(IF(data!$E$12:$E$564=Summary!$C$7,ROW(data!I$12:I$564)-ROW(data!$E$11)+1),ROWS(H$11:H380))))</f>
        <v/>
      </c>
      <c r="I380" s="34" t="str">
        <f t="array" ref="I380">IF(ROWS(I$11:I380)&gt;$E$7,"",INDEX(data!J$11:J$564,SMALL(IF(data!$E$12:$E$564=Summary!$C$7,ROW(data!J$12:J$564)-ROW(data!$E$11)+1),ROWS(I$11:I380))))</f>
        <v/>
      </c>
      <c r="J380" s="36" t="str">
        <f t="array" ref="J380">IF(ROWS(J$11:J380)&gt;$E$7,"",INDEX(data!K$11:K$564,SMALL(IF(data!$E$12:$E$564=Summary!$C$7,ROW(data!K$12:K$564)-ROW(data!$E$11)+1),ROWS(J$11:J380))))</f>
        <v/>
      </c>
      <c r="K380" s="38" t="str">
        <f t="array" ref="K380">IF(ROWS(K$11:K380)&gt;$E$7,"",INDEX(data!L$11:L$564,SMALL(IF(data!$E$12:$E$564=Summary!$C$7,ROW(data!L$12:L$564)-ROW(data!$E$11)+1),ROWS(K$11:K380))))</f>
        <v/>
      </c>
      <c r="L380" s="18"/>
    </row>
    <row r="381" spans="1:12" x14ac:dyDescent="0.2">
      <c r="A381" s="20" t="str">
        <f t="array" ref="A381">IF(ROWS(A$11:A381)&gt;$E$7,"",INDEX(data!A$11:A$564,SMALL(IF(data!$E$12:$E$564=Summary!$C$7,ROW(data!A$12:A$564)-ROW(data!$E$11)+1),ROWS(A$11:A381))))</f>
        <v/>
      </c>
      <c r="B381" s="20" t="str">
        <f t="array" ref="B381">IF(ROWS(B$11:B381)&gt;$E$7,"",INDEX(data!B$11:B$564,SMALL(IF(data!$E$12:$E$564=Summary!$C$7,ROW(data!B$12:B$564)-ROW(data!$E$11)+1),ROWS(B$11:B381))))</f>
        <v/>
      </c>
      <c r="C381" s="20" t="str">
        <f t="array" ref="C381">IF(ROWS(C$11:C381)&gt;$E$7,"",INDEX(data!C$11:C$564,SMALL(IF(data!$E$12:$E$564=Summary!$C$7,ROW(data!C$12:C$564)-ROW(data!$E$11)+1),ROWS(C$11:C381))))</f>
        <v/>
      </c>
      <c r="D381" s="32" t="str">
        <f t="array" ref="D381">IF(ROWS(D$11:D381)&gt;$E$7,"",INDEX(data!D$11:D$564,SMALL(IF(data!$E$12:$E$564=Summary!$C$7,ROW(data!D$12:D$564)-ROW(data!$E$11)+1),ROWS(D$11:D381))))</f>
        <v/>
      </c>
      <c r="E381" s="34" t="str">
        <f t="array" ref="E381">IF(ROWS(E$11:E381)&gt;$E$7,"",INDEX(data!F$11:F$564,SMALL(IF(data!$E$12:$E$564=Summary!$C$7,ROW(data!F$12:F$564)-ROW(data!$E$11)+1),ROWS(E$11:E381))))</f>
        <v/>
      </c>
      <c r="F381" s="34" t="str">
        <f t="array" ref="F381">IF(ROWS(F$11:F381)&gt;$E$7,"",INDEX(data!G$11:G$564,SMALL(IF(data!$E$12:$E$564=Summary!$C$7,ROW(data!G$12:G$564)-ROW(data!$E$11)+1),ROWS(F$11:F381))))</f>
        <v/>
      </c>
      <c r="G381" s="36" t="str">
        <f t="array" ref="G381">IF(ROWS(G$11:G381)&gt;$E$7,"",INDEX(data!H$11:H$564,SMALL(IF(data!$E$12:$E$564=Summary!$C$7,ROW(data!H$12:H$564)-ROW(data!$E$11)+1),ROWS(G$11:G381))))</f>
        <v/>
      </c>
      <c r="H381" s="34" t="str">
        <f t="array" ref="H381">IF(ROWS(H$11:H381)&gt;$E$7,"",INDEX(data!I$11:I$564,SMALL(IF(data!$E$12:$E$564=Summary!$C$7,ROW(data!I$12:I$564)-ROW(data!$E$11)+1),ROWS(H$11:H381))))</f>
        <v/>
      </c>
      <c r="I381" s="34" t="str">
        <f t="array" ref="I381">IF(ROWS(I$11:I381)&gt;$E$7,"",INDEX(data!J$11:J$564,SMALL(IF(data!$E$12:$E$564=Summary!$C$7,ROW(data!J$12:J$564)-ROW(data!$E$11)+1),ROWS(I$11:I381))))</f>
        <v/>
      </c>
      <c r="J381" s="36" t="str">
        <f t="array" ref="J381">IF(ROWS(J$11:J381)&gt;$E$7,"",INDEX(data!K$11:K$564,SMALL(IF(data!$E$12:$E$564=Summary!$C$7,ROW(data!K$12:K$564)-ROW(data!$E$11)+1),ROWS(J$11:J381))))</f>
        <v/>
      </c>
      <c r="K381" s="38" t="str">
        <f t="array" ref="K381">IF(ROWS(K$11:K381)&gt;$E$7,"",INDEX(data!L$11:L$564,SMALL(IF(data!$E$12:$E$564=Summary!$C$7,ROW(data!L$12:L$564)-ROW(data!$E$11)+1),ROWS(K$11:K381))))</f>
        <v/>
      </c>
      <c r="L381" s="18"/>
    </row>
    <row r="382" spans="1:12" x14ac:dyDescent="0.2">
      <c r="A382" s="20" t="str">
        <f t="array" ref="A382">IF(ROWS(A$11:A382)&gt;$E$7,"",INDEX(data!A$11:A$564,SMALL(IF(data!$E$12:$E$564=Summary!$C$7,ROW(data!A$12:A$564)-ROW(data!$E$11)+1),ROWS(A$11:A382))))</f>
        <v/>
      </c>
      <c r="B382" s="20" t="str">
        <f t="array" ref="B382">IF(ROWS(B$11:B382)&gt;$E$7,"",INDEX(data!B$11:B$564,SMALL(IF(data!$E$12:$E$564=Summary!$C$7,ROW(data!B$12:B$564)-ROW(data!$E$11)+1),ROWS(B$11:B382))))</f>
        <v/>
      </c>
      <c r="C382" s="20" t="str">
        <f t="array" ref="C382">IF(ROWS(C$11:C382)&gt;$E$7,"",INDEX(data!C$11:C$564,SMALL(IF(data!$E$12:$E$564=Summary!$C$7,ROW(data!C$12:C$564)-ROW(data!$E$11)+1),ROWS(C$11:C382))))</f>
        <v/>
      </c>
      <c r="D382" s="32" t="str">
        <f t="array" ref="D382">IF(ROWS(D$11:D382)&gt;$E$7,"",INDEX(data!D$11:D$564,SMALL(IF(data!$E$12:$E$564=Summary!$C$7,ROW(data!D$12:D$564)-ROW(data!$E$11)+1),ROWS(D$11:D382))))</f>
        <v/>
      </c>
      <c r="E382" s="34" t="str">
        <f t="array" ref="E382">IF(ROWS(E$11:E382)&gt;$E$7,"",INDEX(data!F$11:F$564,SMALL(IF(data!$E$12:$E$564=Summary!$C$7,ROW(data!F$12:F$564)-ROW(data!$E$11)+1),ROWS(E$11:E382))))</f>
        <v/>
      </c>
      <c r="F382" s="34" t="str">
        <f t="array" ref="F382">IF(ROWS(F$11:F382)&gt;$E$7,"",INDEX(data!G$11:G$564,SMALL(IF(data!$E$12:$E$564=Summary!$C$7,ROW(data!G$12:G$564)-ROW(data!$E$11)+1),ROWS(F$11:F382))))</f>
        <v/>
      </c>
      <c r="G382" s="36" t="str">
        <f t="array" ref="G382">IF(ROWS(G$11:G382)&gt;$E$7,"",INDEX(data!H$11:H$564,SMALL(IF(data!$E$12:$E$564=Summary!$C$7,ROW(data!H$12:H$564)-ROW(data!$E$11)+1),ROWS(G$11:G382))))</f>
        <v/>
      </c>
      <c r="H382" s="34" t="str">
        <f t="array" ref="H382">IF(ROWS(H$11:H382)&gt;$E$7,"",INDEX(data!I$11:I$564,SMALL(IF(data!$E$12:$E$564=Summary!$C$7,ROW(data!I$12:I$564)-ROW(data!$E$11)+1),ROWS(H$11:H382))))</f>
        <v/>
      </c>
      <c r="I382" s="34" t="str">
        <f t="array" ref="I382">IF(ROWS(I$11:I382)&gt;$E$7,"",INDEX(data!J$11:J$564,SMALL(IF(data!$E$12:$E$564=Summary!$C$7,ROW(data!J$12:J$564)-ROW(data!$E$11)+1),ROWS(I$11:I382))))</f>
        <v/>
      </c>
      <c r="J382" s="36" t="str">
        <f t="array" ref="J382">IF(ROWS(J$11:J382)&gt;$E$7,"",INDEX(data!K$11:K$564,SMALL(IF(data!$E$12:$E$564=Summary!$C$7,ROW(data!K$12:K$564)-ROW(data!$E$11)+1),ROWS(J$11:J382))))</f>
        <v/>
      </c>
      <c r="K382" s="38" t="str">
        <f t="array" ref="K382">IF(ROWS(K$11:K382)&gt;$E$7,"",INDEX(data!L$11:L$564,SMALL(IF(data!$E$12:$E$564=Summary!$C$7,ROW(data!L$12:L$564)-ROW(data!$E$11)+1),ROWS(K$11:K382))))</f>
        <v/>
      </c>
      <c r="L382" s="18"/>
    </row>
    <row r="383" spans="1:12" x14ac:dyDescent="0.2">
      <c r="A383" s="20" t="str">
        <f t="array" ref="A383">IF(ROWS(A$11:A383)&gt;$E$7,"",INDEX(data!A$11:A$564,SMALL(IF(data!$E$12:$E$564=Summary!$C$7,ROW(data!A$12:A$564)-ROW(data!$E$11)+1),ROWS(A$11:A383))))</f>
        <v/>
      </c>
      <c r="B383" s="20" t="str">
        <f t="array" ref="B383">IF(ROWS(B$11:B383)&gt;$E$7,"",INDEX(data!B$11:B$564,SMALL(IF(data!$E$12:$E$564=Summary!$C$7,ROW(data!B$12:B$564)-ROW(data!$E$11)+1),ROWS(B$11:B383))))</f>
        <v/>
      </c>
      <c r="C383" s="20" t="str">
        <f t="array" ref="C383">IF(ROWS(C$11:C383)&gt;$E$7,"",INDEX(data!C$11:C$564,SMALL(IF(data!$E$12:$E$564=Summary!$C$7,ROW(data!C$12:C$564)-ROW(data!$E$11)+1),ROWS(C$11:C383))))</f>
        <v/>
      </c>
      <c r="D383" s="32" t="str">
        <f t="array" ref="D383">IF(ROWS(D$11:D383)&gt;$E$7,"",INDEX(data!D$11:D$564,SMALL(IF(data!$E$12:$E$564=Summary!$C$7,ROW(data!D$12:D$564)-ROW(data!$E$11)+1),ROWS(D$11:D383))))</f>
        <v/>
      </c>
      <c r="E383" s="34" t="str">
        <f t="array" ref="E383">IF(ROWS(E$11:E383)&gt;$E$7,"",INDEX(data!F$11:F$564,SMALL(IF(data!$E$12:$E$564=Summary!$C$7,ROW(data!F$12:F$564)-ROW(data!$E$11)+1),ROWS(E$11:E383))))</f>
        <v/>
      </c>
      <c r="F383" s="34" t="str">
        <f t="array" ref="F383">IF(ROWS(F$11:F383)&gt;$E$7,"",INDEX(data!G$11:G$564,SMALL(IF(data!$E$12:$E$564=Summary!$C$7,ROW(data!G$12:G$564)-ROW(data!$E$11)+1),ROWS(F$11:F383))))</f>
        <v/>
      </c>
      <c r="G383" s="36" t="str">
        <f t="array" ref="G383">IF(ROWS(G$11:G383)&gt;$E$7,"",INDEX(data!H$11:H$564,SMALL(IF(data!$E$12:$E$564=Summary!$C$7,ROW(data!H$12:H$564)-ROW(data!$E$11)+1),ROWS(G$11:G383))))</f>
        <v/>
      </c>
      <c r="H383" s="34" t="str">
        <f t="array" ref="H383">IF(ROWS(H$11:H383)&gt;$E$7,"",INDEX(data!I$11:I$564,SMALL(IF(data!$E$12:$E$564=Summary!$C$7,ROW(data!I$12:I$564)-ROW(data!$E$11)+1),ROWS(H$11:H383))))</f>
        <v/>
      </c>
      <c r="I383" s="34" t="str">
        <f t="array" ref="I383">IF(ROWS(I$11:I383)&gt;$E$7,"",INDEX(data!J$11:J$564,SMALL(IF(data!$E$12:$E$564=Summary!$C$7,ROW(data!J$12:J$564)-ROW(data!$E$11)+1),ROWS(I$11:I383))))</f>
        <v/>
      </c>
      <c r="J383" s="36" t="str">
        <f t="array" ref="J383">IF(ROWS(J$11:J383)&gt;$E$7,"",INDEX(data!K$11:K$564,SMALL(IF(data!$E$12:$E$564=Summary!$C$7,ROW(data!K$12:K$564)-ROW(data!$E$11)+1),ROWS(J$11:J383))))</f>
        <v/>
      </c>
      <c r="K383" s="38" t="str">
        <f t="array" ref="K383">IF(ROWS(K$11:K383)&gt;$E$7,"",INDEX(data!L$11:L$564,SMALL(IF(data!$E$12:$E$564=Summary!$C$7,ROW(data!L$12:L$564)-ROW(data!$E$11)+1),ROWS(K$11:K383))))</f>
        <v/>
      </c>
      <c r="L383" s="18"/>
    </row>
    <row r="384" spans="1:12" x14ac:dyDescent="0.2">
      <c r="A384" s="20" t="str">
        <f t="array" ref="A384">IF(ROWS(A$11:A384)&gt;$E$7,"",INDEX(data!A$11:A$564,SMALL(IF(data!$E$12:$E$564=Summary!$C$7,ROW(data!A$12:A$564)-ROW(data!$E$11)+1),ROWS(A$11:A384))))</f>
        <v/>
      </c>
      <c r="B384" s="20" t="str">
        <f t="array" ref="B384">IF(ROWS(B$11:B384)&gt;$E$7,"",INDEX(data!B$11:B$564,SMALL(IF(data!$E$12:$E$564=Summary!$C$7,ROW(data!B$12:B$564)-ROW(data!$E$11)+1),ROWS(B$11:B384))))</f>
        <v/>
      </c>
      <c r="C384" s="20" t="str">
        <f t="array" ref="C384">IF(ROWS(C$11:C384)&gt;$E$7,"",INDEX(data!C$11:C$564,SMALL(IF(data!$E$12:$E$564=Summary!$C$7,ROW(data!C$12:C$564)-ROW(data!$E$11)+1),ROWS(C$11:C384))))</f>
        <v/>
      </c>
      <c r="D384" s="32" t="str">
        <f t="array" ref="D384">IF(ROWS(D$11:D384)&gt;$E$7,"",INDEX(data!D$11:D$564,SMALL(IF(data!$E$12:$E$564=Summary!$C$7,ROW(data!D$12:D$564)-ROW(data!$E$11)+1),ROWS(D$11:D384))))</f>
        <v/>
      </c>
      <c r="E384" s="34" t="str">
        <f t="array" ref="E384">IF(ROWS(E$11:E384)&gt;$E$7,"",INDEX(data!F$11:F$564,SMALL(IF(data!$E$12:$E$564=Summary!$C$7,ROW(data!F$12:F$564)-ROW(data!$E$11)+1),ROWS(E$11:E384))))</f>
        <v/>
      </c>
      <c r="F384" s="34" t="str">
        <f t="array" ref="F384">IF(ROWS(F$11:F384)&gt;$E$7,"",INDEX(data!G$11:G$564,SMALL(IF(data!$E$12:$E$564=Summary!$C$7,ROW(data!G$12:G$564)-ROW(data!$E$11)+1),ROWS(F$11:F384))))</f>
        <v/>
      </c>
      <c r="G384" s="36" t="str">
        <f t="array" ref="G384">IF(ROWS(G$11:G384)&gt;$E$7,"",INDEX(data!H$11:H$564,SMALL(IF(data!$E$12:$E$564=Summary!$C$7,ROW(data!H$12:H$564)-ROW(data!$E$11)+1),ROWS(G$11:G384))))</f>
        <v/>
      </c>
      <c r="H384" s="34" t="str">
        <f t="array" ref="H384">IF(ROWS(H$11:H384)&gt;$E$7,"",INDEX(data!I$11:I$564,SMALL(IF(data!$E$12:$E$564=Summary!$C$7,ROW(data!I$12:I$564)-ROW(data!$E$11)+1),ROWS(H$11:H384))))</f>
        <v/>
      </c>
      <c r="I384" s="34" t="str">
        <f t="array" ref="I384">IF(ROWS(I$11:I384)&gt;$E$7,"",INDEX(data!J$11:J$564,SMALL(IF(data!$E$12:$E$564=Summary!$C$7,ROW(data!J$12:J$564)-ROW(data!$E$11)+1),ROWS(I$11:I384))))</f>
        <v/>
      </c>
      <c r="J384" s="36" t="str">
        <f t="array" ref="J384">IF(ROWS(J$11:J384)&gt;$E$7,"",INDEX(data!K$11:K$564,SMALL(IF(data!$E$12:$E$564=Summary!$C$7,ROW(data!K$12:K$564)-ROW(data!$E$11)+1),ROWS(J$11:J384))))</f>
        <v/>
      </c>
      <c r="K384" s="38" t="str">
        <f t="array" ref="K384">IF(ROWS(K$11:K384)&gt;$E$7,"",INDEX(data!L$11:L$564,SMALL(IF(data!$E$12:$E$564=Summary!$C$7,ROW(data!L$12:L$564)-ROW(data!$E$11)+1),ROWS(K$11:K384))))</f>
        <v/>
      </c>
      <c r="L384" s="18"/>
    </row>
    <row r="385" spans="1:12" x14ac:dyDescent="0.2">
      <c r="A385" s="20" t="str">
        <f t="array" ref="A385">IF(ROWS(A$11:A385)&gt;$E$7,"",INDEX(data!A$11:A$564,SMALL(IF(data!$E$12:$E$564=Summary!$C$7,ROW(data!A$12:A$564)-ROW(data!$E$11)+1),ROWS(A$11:A385))))</f>
        <v/>
      </c>
      <c r="B385" s="20" t="str">
        <f t="array" ref="B385">IF(ROWS(B$11:B385)&gt;$E$7,"",INDEX(data!B$11:B$564,SMALL(IF(data!$E$12:$E$564=Summary!$C$7,ROW(data!B$12:B$564)-ROW(data!$E$11)+1),ROWS(B$11:B385))))</f>
        <v/>
      </c>
      <c r="C385" s="20" t="str">
        <f t="array" ref="C385">IF(ROWS(C$11:C385)&gt;$E$7,"",INDEX(data!C$11:C$564,SMALL(IF(data!$E$12:$E$564=Summary!$C$7,ROW(data!C$12:C$564)-ROW(data!$E$11)+1),ROWS(C$11:C385))))</f>
        <v/>
      </c>
      <c r="D385" s="32" t="str">
        <f t="array" ref="D385">IF(ROWS(D$11:D385)&gt;$E$7,"",INDEX(data!D$11:D$564,SMALL(IF(data!$E$12:$E$564=Summary!$C$7,ROW(data!D$12:D$564)-ROW(data!$E$11)+1),ROWS(D$11:D385))))</f>
        <v/>
      </c>
      <c r="E385" s="34" t="str">
        <f t="array" ref="E385">IF(ROWS(E$11:E385)&gt;$E$7,"",INDEX(data!F$11:F$564,SMALL(IF(data!$E$12:$E$564=Summary!$C$7,ROW(data!F$12:F$564)-ROW(data!$E$11)+1),ROWS(E$11:E385))))</f>
        <v/>
      </c>
      <c r="F385" s="34" t="str">
        <f t="array" ref="F385">IF(ROWS(F$11:F385)&gt;$E$7,"",INDEX(data!G$11:G$564,SMALL(IF(data!$E$12:$E$564=Summary!$C$7,ROW(data!G$12:G$564)-ROW(data!$E$11)+1),ROWS(F$11:F385))))</f>
        <v/>
      </c>
      <c r="G385" s="36" t="str">
        <f t="array" ref="G385">IF(ROWS(G$11:G385)&gt;$E$7,"",INDEX(data!H$11:H$564,SMALL(IF(data!$E$12:$E$564=Summary!$C$7,ROW(data!H$12:H$564)-ROW(data!$E$11)+1),ROWS(G$11:G385))))</f>
        <v/>
      </c>
      <c r="H385" s="34" t="str">
        <f t="array" ref="H385">IF(ROWS(H$11:H385)&gt;$E$7,"",INDEX(data!I$11:I$564,SMALL(IF(data!$E$12:$E$564=Summary!$C$7,ROW(data!I$12:I$564)-ROW(data!$E$11)+1),ROWS(H$11:H385))))</f>
        <v/>
      </c>
      <c r="I385" s="34" t="str">
        <f t="array" ref="I385">IF(ROWS(I$11:I385)&gt;$E$7,"",INDEX(data!J$11:J$564,SMALL(IF(data!$E$12:$E$564=Summary!$C$7,ROW(data!J$12:J$564)-ROW(data!$E$11)+1),ROWS(I$11:I385))))</f>
        <v/>
      </c>
      <c r="J385" s="36" t="str">
        <f t="array" ref="J385">IF(ROWS(J$11:J385)&gt;$E$7,"",INDEX(data!K$11:K$564,SMALL(IF(data!$E$12:$E$564=Summary!$C$7,ROW(data!K$12:K$564)-ROW(data!$E$11)+1),ROWS(J$11:J385))))</f>
        <v/>
      </c>
      <c r="K385" s="38" t="str">
        <f t="array" ref="K385">IF(ROWS(K$11:K385)&gt;$E$7,"",INDEX(data!L$11:L$564,SMALL(IF(data!$E$12:$E$564=Summary!$C$7,ROW(data!L$12:L$564)-ROW(data!$E$11)+1),ROWS(K$11:K385))))</f>
        <v/>
      </c>
      <c r="L385" s="18"/>
    </row>
    <row r="386" spans="1:12" x14ac:dyDescent="0.2">
      <c r="A386" s="20" t="str">
        <f t="array" ref="A386">IF(ROWS(A$11:A386)&gt;$E$7,"",INDEX(data!A$11:A$564,SMALL(IF(data!$E$12:$E$564=Summary!$C$7,ROW(data!A$12:A$564)-ROW(data!$E$11)+1),ROWS(A$11:A386))))</f>
        <v/>
      </c>
      <c r="B386" s="20" t="str">
        <f t="array" ref="B386">IF(ROWS(B$11:B386)&gt;$E$7,"",INDEX(data!B$11:B$564,SMALL(IF(data!$E$12:$E$564=Summary!$C$7,ROW(data!B$12:B$564)-ROW(data!$E$11)+1),ROWS(B$11:B386))))</f>
        <v/>
      </c>
      <c r="C386" s="20" t="str">
        <f t="array" ref="C386">IF(ROWS(C$11:C386)&gt;$E$7,"",INDEX(data!C$11:C$564,SMALL(IF(data!$E$12:$E$564=Summary!$C$7,ROW(data!C$12:C$564)-ROW(data!$E$11)+1),ROWS(C$11:C386))))</f>
        <v/>
      </c>
      <c r="D386" s="32" t="str">
        <f t="array" ref="D386">IF(ROWS(D$11:D386)&gt;$E$7,"",INDEX(data!D$11:D$564,SMALL(IF(data!$E$12:$E$564=Summary!$C$7,ROW(data!D$12:D$564)-ROW(data!$E$11)+1),ROWS(D$11:D386))))</f>
        <v/>
      </c>
      <c r="E386" s="34" t="str">
        <f t="array" ref="E386">IF(ROWS(E$11:E386)&gt;$E$7,"",INDEX(data!F$11:F$564,SMALL(IF(data!$E$12:$E$564=Summary!$C$7,ROW(data!F$12:F$564)-ROW(data!$E$11)+1),ROWS(E$11:E386))))</f>
        <v/>
      </c>
      <c r="F386" s="34" t="str">
        <f t="array" ref="F386">IF(ROWS(F$11:F386)&gt;$E$7,"",INDEX(data!G$11:G$564,SMALL(IF(data!$E$12:$E$564=Summary!$C$7,ROW(data!G$12:G$564)-ROW(data!$E$11)+1),ROWS(F$11:F386))))</f>
        <v/>
      </c>
      <c r="G386" s="36" t="str">
        <f t="array" ref="G386">IF(ROWS(G$11:G386)&gt;$E$7,"",INDEX(data!H$11:H$564,SMALL(IF(data!$E$12:$E$564=Summary!$C$7,ROW(data!H$12:H$564)-ROW(data!$E$11)+1),ROWS(G$11:G386))))</f>
        <v/>
      </c>
      <c r="H386" s="34" t="str">
        <f t="array" ref="H386">IF(ROWS(H$11:H386)&gt;$E$7,"",INDEX(data!I$11:I$564,SMALL(IF(data!$E$12:$E$564=Summary!$C$7,ROW(data!I$12:I$564)-ROW(data!$E$11)+1),ROWS(H$11:H386))))</f>
        <v/>
      </c>
      <c r="I386" s="34" t="str">
        <f t="array" ref="I386">IF(ROWS(I$11:I386)&gt;$E$7,"",INDEX(data!J$11:J$564,SMALL(IF(data!$E$12:$E$564=Summary!$C$7,ROW(data!J$12:J$564)-ROW(data!$E$11)+1),ROWS(I$11:I386))))</f>
        <v/>
      </c>
      <c r="J386" s="36" t="str">
        <f t="array" ref="J386">IF(ROWS(J$11:J386)&gt;$E$7,"",INDEX(data!K$11:K$564,SMALL(IF(data!$E$12:$E$564=Summary!$C$7,ROW(data!K$12:K$564)-ROW(data!$E$11)+1),ROWS(J$11:J386))))</f>
        <v/>
      </c>
      <c r="K386" s="38" t="str">
        <f t="array" ref="K386">IF(ROWS(K$11:K386)&gt;$E$7,"",INDEX(data!L$11:L$564,SMALL(IF(data!$E$12:$E$564=Summary!$C$7,ROW(data!L$12:L$564)-ROW(data!$E$11)+1),ROWS(K$11:K386))))</f>
        <v/>
      </c>
      <c r="L386" s="18"/>
    </row>
    <row r="387" spans="1:12" x14ac:dyDescent="0.2">
      <c r="A387" s="20" t="str">
        <f t="array" ref="A387">IF(ROWS(A$11:A387)&gt;$E$7,"",INDEX(data!A$11:A$564,SMALL(IF(data!$E$12:$E$564=Summary!$C$7,ROW(data!A$12:A$564)-ROW(data!$E$11)+1),ROWS(A$11:A387))))</f>
        <v/>
      </c>
      <c r="B387" s="20" t="str">
        <f t="array" ref="B387">IF(ROWS(B$11:B387)&gt;$E$7,"",INDEX(data!B$11:B$564,SMALL(IF(data!$E$12:$E$564=Summary!$C$7,ROW(data!B$12:B$564)-ROW(data!$E$11)+1),ROWS(B$11:B387))))</f>
        <v/>
      </c>
      <c r="C387" s="20" t="str">
        <f t="array" ref="C387">IF(ROWS(C$11:C387)&gt;$E$7,"",INDEX(data!C$11:C$564,SMALL(IF(data!$E$12:$E$564=Summary!$C$7,ROW(data!C$12:C$564)-ROW(data!$E$11)+1),ROWS(C$11:C387))))</f>
        <v/>
      </c>
      <c r="D387" s="32" t="str">
        <f t="array" ref="D387">IF(ROWS(D$11:D387)&gt;$E$7,"",INDEX(data!D$11:D$564,SMALL(IF(data!$E$12:$E$564=Summary!$C$7,ROW(data!D$12:D$564)-ROW(data!$E$11)+1),ROWS(D$11:D387))))</f>
        <v/>
      </c>
      <c r="E387" s="34" t="str">
        <f t="array" ref="E387">IF(ROWS(E$11:E387)&gt;$E$7,"",INDEX(data!F$11:F$564,SMALL(IF(data!$E$12:$E$564=Summary!$C$7,ROW(data!F$12:F$564)-ROW(data!$E$11)+1),ROWS(E$11:E387))))</f>
        <v/>
      </c>
      <c r="F387" s="34" t="str">
        <f t="array" ref="F387">IF(ROWS(F$11:F387)&gt;$E$7,"",INDEX(data!G$11:G$564,SMALL(IF(data!$E$12:$E$564=Summary!$C$7,ROW(data!G$12:G$564)-ROW(data!$E$11)+1),ROWS(F$11:F387))))</f>
        <v/>
      </c>
      <c r="G387" s="36" t="str">
        <f t="array" ref="G387">IF(ROWS(G$11:G387)&gt;$E$7,"",INDEX(data!H$11:H$564,SMALL(IF(data!$E$12:$E$564=Summary!$C$7,ROW(data!H$12:H$564)-ROW(data!$E$11)+1),ROWS(G$11:G387))))</f>
        <v/>
      </c>
      <c r="H387" s="34" t="str">
        <f t="array" ref="H387">IF(ROWS(H$11:H387)&gt;$E$7,"",INDEX(data!I$11:I$564,SMALL(IF(data!$E$12:$E$564=Summary!$C$7,ROW(data!I$12:I$564)-ROW(data!$E$11)+1),ROWS(H$11:H387))))</f>
        <v/>
      </c>
      <c r="I387" s="34" t="str">
        <f t="array" ref="I387">IF(ROWS(I$11:I387)&gt;$E$7,"",INDEX(data!J$11:J$564,SMALL(IF(data!$E$12:$E$564=Summary!$C$7,ROW(data!J$12:J$564)-ROW(data!$E$11)+1),ROWS(I$11:I387))))</f>
        <v/>
      </c>
      <c r="J387" s="36" t="str">
        <f t="array" ref="J387">IF(ROWS(J$11:J387)&gt;$E$7,"",INDEX(data!K$11:K$564,SMALL(IF(data!$E$12:$E$564=Summary!$C$7,ROW(data!K$12:K$564)-ROW(data!$E$11)+1),ROWS(J$11:J387))))</f>
        <v/>
      </c>
      <c r="K387" s="38" t="str">
        <f t="array" ref="K387">IF(ROWS(K$11:K387)&gt;$E$7,"",INDEX(data!L$11:L$564,SMALL(IF(data!$E$12:$E$564=Summary!$C$7,ROW(data!L$12:L$564)-ROW(data!$E$11)+1),ROWS(K$11:K387))))</f>
        <v/>
      </c>
      <c r="L387" s="18"/>
    </row>
    <row r="388" spans="1:12" x14ac:dyDescent="0.2">
      <c r="A388" s="20" t="str">
        <f t="array" ref="A388">IF(ROWS(A$11:A388)&gt;$E$7,"",INDEX(data!A$11:A$564,SMALL(IF(data!$E$12:$E$564=Summary!$C$7,ROW(data!A$12:A$564)-ROW(data!$E$11)+1),ROWS(A$11:A388))))</f>
        <v/>
      </c>
      <c r="B388" s="20" t="str">
        <f t="array" ref="B388">IF(ROWS(B$11:B388)&gt;$E$7,"",INDEX(data!B$11:B$564,SMALL(IF(data!$E$12:$E$564=Summary!$C$7,ROW(data!B$12:B$564)-ROW(data!$E$11)+1),ROWS(B$11:B388))))</f>
        <v/>
      </c>
      <c r="C388" s="20" t="str">
        <f t="array" ref="C388">IF(ROWS(C$11:C388)&gt;$E$7,"",INDEX(data!C$11:C$564,SMALL(IF(data!$E$12:$E$564=Summary!$C$7,ROW(data!C$12:C$564)-ROW(data!$E$11)+1),ROWS(C$11:C388))))</f>
        <v/>
      </c>
      <c r="D388" s="32" t="str">
        <f t="array" ref="D388">IF(ROWS(D$11:D388)&gt;$E$7,"",INDEX(data!D$11:D$564,SMALL(IF(data!$E$12:$E$564=Summary!$C$7,ROW(data!D$12:D$564)-ROW(data!$E$11)+1),ROWS(D$11:D388))))</f>
        <v/>
      </c>
      <c r="E388" s="34" t="str">
        <f t="array" ref="E388">IF(ROWS(E$11:E388)&gt;$E$7,"",INDEX(data!F$11:F$564,SMALL(IF(data!$E$12:$E$564=Summary!$C$7,ROW(data!F$12:F$564)-ROW(data!$E$11)+1),ROWS(E$11:E388))))</f>
        <v/>
      </c>
      <c r="F388" s="34" t="str">
        <f t="array" ref="F388">IF(ROWS(F$11:F388)&gt;$E$7,"",INDEX(data!G$11:G$564,SMALL(IF(data!$E$12:$E$564=Summary!$C$7,ROW(data!G$12:G$564)-ROW(data!$E$11)+1),ROWS(F$11:F388))))</f>
        <v/>
      </c>
      <c r="G388" s="36" t="str">
        <f t="array" ref="G388">IF(ROWS(G$11:G388)&gt;$E$7,"",INDEX(data!H$11:H$564,SMALL(IF(data!$E$12:$E$564=Summary!$C$7,ROW(data!H$12:H$564)-ROW(data!$E$11)+1),ROWS(G$11:G388))))</f>
        <v/>
      </c>
      <c r="H388" s="34" t="str">
        <f t="array" ref="H388">IF(ROWS(H$11:H388)&gt;$E$7,"",INDEX(data!I$11:I$564,SMALL(IF(data!$E$12:$E$564=Summary!$C$7,ROW(data!I$12:I$564)-ROW(data!$E$11)+1),ROWS(H$11:H388))))</f>
        <v/>
      </c>
      <c r="I388" s="34" t="str">
        <f t="array" ref="I388">IF(ROWS(I$11:I388)&gt;$E$7,"",INDEX(data!J$11:J$564,SMALL(IF(data!$E$12:$E$564=Summary!$C$7,ROW(data!J$12:J$564)-ROW(data!$E$11)+1),ROWS(I$11:I388))))</f>
        <v/>
      </c>
      <c r="J388" s="36" t="str">
        <f t="array" ref="J388">IF(ROWS(J$11:J388)&gt;$E$7,"",INDEX(data!K$11:K$564,SMALL(IF(data!$E$12:$E$564=Summary!$C$7,ROW(data!K$12:K$564)-ROW(data!$E$11)+1),ROWS(J$11:J388))))</f>
        <v/>
      </c>
      <c r="K388" s="38" t="str">
        <f t="array" ref="K388">IF(ROWS(K$11:K388)&gt;$E$7,"",INDEX(data!L$11:L$564,SMALL(IF(data!$E$12:$E$564=Summary!$C$7,ROW(data!L$12:L$564)-ROW(data!$E$11)+1),ROWS(K$11:K388))))</f>
        <v/>
      </c>
      <c r="L388" s="18"/>
    </row>
    <row r="389" spans="1:12" x14ac:dyDescent="0.2">
      <c r="A389" s="20" t="str">
        <f t="array" ref="A389">IF(ROWS(A$11:A389)&gt;$E$7,"",INDEX(data!A$11:A$564,SMALL(IF(data!$E$12:$E$564=Summary!$C$7,ROW(data!A$12:A$564)-ROW(data!$E$11)+1),ROWS(A$11:A389))))</f>
        <v/>
      </c>
      <c r="B389" s="20" t="str">
        <f t="array" ref="B389">IF(ROWS(B$11:B389)&gt;$E$7,"",INDEX(data!B$11:B$564,SMALL(IF(data!$E$12:$E$564=Summary!$C$7,ROW(data!B$12:B$564)-ROW(data!$E$11)+1),ROWS(B$11:B389))))</f>
        <v/>
      </c>
      <c r="C389" s="20" t="str">
        <f t="array" ref="C389">IF(ROWS(C$11:C389)&gt;$E$7,"",INDEX(data!C$11:C$564,SMALL(IF(data!$E$12:$E$564=Summary!$C$7,ROW(data!C$12:C$564)-ROW(data!$E$11)+1),ROWS(C$11:C389))))</f>
        <v/>
      </c>
      <c r="D389" s="32" t="str">
        <f t="array" ref="D389">IF(ROWS(D$11:D389)&gt;$E$7,"",INDEX(data!D$11:D$564,SMALL(IF(data!$E$12:$E$564=Summary!$C$7,ROW(data!D$12:D$564)-ROW(data!$E$11)+1),ROWS(D$11:D389))))</f>
        <v/>
      </c>
      <c r="E389" s="34" t="str">
        <f t="array" ref="E389">IF(ROWS(E$11:E389)&gt;$E$7,"",INDEX(data!F$11:F$564,SMALL(IF(data!$E$12:$E$564=Summary!$C$7,ROW(data!F$12:F$564)-ROW(data!$E$11)+1),ROWS(E$11:E389))))</f>
        <v/>
      </c>
      <c r="F389" s="34" t="str">
        <f t="array" ref="F389">IF(ROWS(F$11:F389)&gt;$E$7,"",INDEX(data!G$11:G$564,SMALL(IF(data!$E$12:$E$564=Summary!$C$7,ROW(data!G$12:G$564)-ROW(data!$E$11)+1),ROWS(F$11:F389))))</f>
        <v/>
      </c>
      <c r="G389" s="36" t="str">
        <f t="array" ref="G389">IF(ROWS(G$11:G389)&gt;$E$7,"",INDEX(data!H$11:H$564,SMALL(IF(data!$E$12:$E$564=Summary!$C$7,ROW(data!H$12:H$564)-ROW(data!$E$11)+1),ROWS(G$11:G389))))</f>
        <v/>
      </c>
      <c r="H389" s="34" t="str">
        <f t="array" ref="H389">IF(ROWS(H$11:H389)&gt;$E$7,"",INDEX(data!I$11:I$564,SMALL(IF(data!$E$12:$E$564=Summary!$C$7,ROW(data!I$12:I$564)-ROW(data!$E$11)+1),ROWS(H$11:H389))))</f>
        <v/>
      </c>
      <c r="I389" s="34" t="str">
        <f t="array" ref="I389">IF(ROWS(I$11:I389)&gt;$E$7,"",INDEX(data!J$11:J$564,SMALL(IF(data!$E$12:$E$564=Summary!$C$7,ROW(data!J$12:J$564)-ROW(data!$E$11)+1),ROWS(I$11:I389))))</f>
        <v/>
      </c>
      <c r="J389" s="36" t="str">
        <f t="array" ref="J389">IF(ROWS(J$11:J389)&gt;$E$7,"",INDEX(data!K$11:K$564,SMALL(IF(data!$E$12:$E$564=Summary!$C$7,ROW(data!K$12:K$564)-ROW(data!$E$11)+1),ROWS(J$11:J389))))</f>
        <v/>
      </c>
      <c r="K389" s="38" t="str">
        <f t="array" ref="K389">IF(ROWS(K$11:K389)&gt;$E$7,"",INDEX(data!L$11:L$564,SMALL(IF(data!$E$12:$E$564=Summary!$C$7,ROW(data!L$12:L$564)-ROW(data!$E$11)+1),ROWS(K$11:K389))))</f>
        <v/>
      </c>
      <c r="L389" s="18"/>
    </row>
    <row r="390" spans="1:12" x14ac:dyDescent="0.2">
      <c r="A390" s="20" t="str">
        <f t="array" ref="A390">IF(ROWS(A$11:A390)&gt;$E$7,"",INDEX(data!A$11:A$564,SMALL(IF(data!$E$12:$E$564=Summary!$C$7,ROW(data!A$12:A$564)-ROW(data!$E$11)+1),ROWS(A$11:A390))))</f>
        <v/>
      </c>
      <c r="B390" s="20" t="str">
        <f t="array" ref="B390">IF(ROWS(B$11:B390)&gt;$E$7,"",INDEX(data!B$11:B$564,SMALL(IF(data!$E$12:$E$564=Summary!$C$7,ROW(data!B$12:B$564)-ROW(data!$E$11)+1),ROWS(B$11:B390))))</f>
        <v/>
      </c>
      <c r="C390" s="20" t="str">
        <f t="array" ref="C390">IF(ROWS(C$11:C390)&gt;$E$7,"",INDEX(data!C$11:C$564,SMALL(IF(data!$E$12:$E$564=Summary!$C$7,ROW(data!C$12:C$564)-ROW(data!$E$11)+1),ROWS(C$11:C390))))</f>
        <v/>
      </c>
      <c r="D390" s="32" t="str">
        <f t="array" ref="D390">IF(ROWS(D$11:D390)&gt;$E$7,"",INDEX(data!D$11:D$564,SMALL(IF(data!$E$12:$E$564=Summary!$C$7,ROW(data!D$12:D$564)-ROW(data!$E$11)+1),ROWS(D$11:D390))))</f>
        <v/>
      </c>
      <c r="E390" s="34" t="str">
        <f t="array" ref="E390">IF(ROWS(E$11:E390)&gt;$E$7,"",INDEX(data!F$11:F$564,SMALL(IF(data!$E$12:$E$564=Summary!$C$7,ROW(data!F$12:F$564)-ROW(data!$E$11)+1),ROWS(E$11:E390))))</f>
        <v/>
      </c>
      <c r="F390" s="34" t="str">
        <f t="array" ref="F390">IF(ROWS(F$11:F390)&gt;$E$7,"",INDEX(data!G$11:G$564,SMALL(IF(data!$E$12:$E$564=Summary!$C$7,ROW(data!G$12:G$564)-ROW(data!$E$11)+1),ROWS(F$11:F390))))</f>
        <v/>
      </c>
      <c r="G390" s="36" t="str">
        <f t="array" ref="G390">IF(ROWS(G$11:G390)&gt;$E$7,"",INDEX(data!H$11:H$564,SMALL(IF(data!$E$12:$E$564=Summary!$C$7,ROW(data!H$12:H$564)-ROW(data!$E$11)+1),ROWS(G$11:G390))))</f>
        <v/>
      </c>
      <c r="H390" s="34" t="str">
        <f t="array" ref="H390">IF(ROWS(H$11:H390)&gt;$E$7,"",INDEX(data!I$11:I$564,SMALL(IF(data!$E$12:$E$564=Summary!$C$7,ROW(data!I$12:I$564)-ROW(data!$E$11)+1),ROWS(H$11:H390))))</f>
        <v/>
      </c>
      <c r="I390" s="34" t="str">
        <f t="array" ref="I390">IF(ROWS(I$11:I390)&gt;$E$7,"",INDEX(data!J$11:J$564,SMALL(IF(data!$E$12:$E$564=Summary!$C$7,ROW(data!J$12:J$564)-ROW(data!$E$11)+1),ROWS(I$11:I390))))</f>
        <v/>
      </c>
      <c r="J390" s="36" t="str">
        <f t="array" ref="J390">IF(ROWS(J$11:J390)&gt;$E$7,"",INDEX(data!K$11:K$564,SMALL(IF(data!$E$12:$E$564=Summary!$C$7,ROW(data!K$12:K$564)-ROW(data!$E$11)+1),ROWS(J$11:J390))))</f>
        <v/>
      </c>
      <c r="K390" s="38" t="str">
        <f t="array" ref="K390">IF(ROWS(K$11:K390)&gt;$E$7,"",INDEX(data!L$11:L$564,SMALL(IF(data!$E$12:$E$564=Summary!$C$7,ROW(data!L$12:L$564)-ROW(data!$E$11)+1),ROWS(K$11:K390))))</f>
        <v/>
      </c>
      <c r="L390" s="18"/>
    </row>
    <row r="391" spans="1:12" x14ac:dyDescent="0.2">
      <c r="A391" s="20" t="str">
        <f t="array" ref="A391">IF(ROWS(A$11:A391)&gt;$E$7,"",INDEX(data!A$11:A$564,SMALL(IF(data!$E$12:$E$564=Summary!$C$7,ROW(data!A$12:A$564)-ROW(data!$E$11)+1),ROWS(A$11:A391))))</f>
        <v/>
      </c>
      <c r="B391" s="20" t="str">
        <f t="array" ref="B391">IF(ROWS(B$11:B391)&gt;$E$7,"",INDEX(data!B$11:B$564,SMALL(IF(data!$E$12:$E$564=Summary!$C$7,ROW(data!B$12:B$564)-ROW(data!$E$11)+1),ROWS(B$11:B391))))</f>
        <v/>
      </c>
      <c r="C391" s="20" t="str">
        <f t="array" ref="C391">IF(ROWS(C$11:C391)&gt;$E$7,"",INDEX(data!C$11:C$564,SMALL(IF(data!$E$12:$E$564=Summary!$C$7,ROW(data!C$12:C$564)-ROW(data!$E$11)+1),ROWS(C$11:C391))))</f>
        <v/>
      </c>
      <c r="D391" s="32" t="str">
        <f t="array" ref="D391">IF(ROWS(D$11:D391)&gt;$E$7,"",INDEX(data!D$11:D$564,SMALL(IF(data!$E$12:$E$564=Summary!$C$7,ROW(data!D$12:D$564)-ROW(data!$E$11)+1),ROWS(D$11:D391))))</f>
        <v/>
      </c>
      <c r="E391" s="34" t="str">
        <f t="array" ref="E391">IF(ROWS(E$11:E391)&gt;$E$7,"",INDEX(data!F$11:F$564,SMALL(IF(data!$E$12:$E$564=Summary!$C$7,ROW(data!F$12:F$564)-ROW(data!$E$11)+1),ROWS(E$11:E391))))</f>
        <v/>
      </c>
      <c r="F391" s="34" t="str">
        <f t="array" ref="F391">IF(ROWS(F$11:F391)&gt;$E$7,"",INDEX(data!G$11:G$564,SMALL(IF(data!$E$12:$E$564=Summary!$C$7,ROW(data!G$12:G$564)-ROW(data!$E$11)+1),ROWS(F$11:F391))))</f>
        <v/>
      </c>
      <c r="G391" s="36" t="str">
        <f t="array" ref="G391">IF(ROWS(G$11:G391)&gt;$E$7,"",INDEX(data!H$11:H$564,SMALL(IF(data!$E$12:$E$564=Summary!$C$7,ROW(data!H$12:H$564)-ROW(data!$E$11)+1),ROWS(G$11:G391))))</f>
        <v/>
      </c>
      <c r="H391" s="34" t="str">
        <f t="array" ref="H391">IF(ROWS(H$11:H391)&gt;$E$7,"",INDEX(data!I$11:I$564,SMALL(IF(data!$E$12:$E$564=Summary!$C$7,ROW(data!I$12:I$564)-ROW(data!$E$11)+1),ROWS(H$11:H391))))</f>
        <v/>
      </c>
      <c r="I391" s="34" t="str">
        <f t="array" ref="I391">IF(ROWS(I$11:I391)&gt;$E$7,"",INDEX(data!J$11:J$564,SMALL(IF(data!$E$12:$E$564=Summary!$C$7,ROW(data!J$12:J$564)-ROW(data!$E$11)+1),ROWS(I$11:I391))))</f>
        <v/>
      </c>
      <c r="J391" s="36" t="str">
        <f t="array" ref="J391">IF(ROWS(J$11:J391)&gt;$E$7,"",INDEX(data!K$11:K$564,SMALL(IF(data!$E$12:$E$564=Summary!$C$7,ROW(data!K$12:K$564)-ROW(data!$E$11)+1),ROWS(J$11:J391))))</f>
        <v/>
      </c>
      <c r="K391" s="38" t="str">
        <f t="array" ref="K391">IF(ROWS(K$11:K391)&gt;$E$7,"",INDEX(data!L$11:L$564,SMALL(IF(data!$E$12:$E$564=Summary!$C$7,ROW(data!L$12:L$564)-ROW(data!$E$11)+1),ROWS(K$11:K391))))</f>
        <v/>
      </c>
      <c r="L391" s="18"/>
    </row>
    <row r="392" spans="1:12" x14ac:dyDescent="0.2">
      <c r="A392" s="20" t="str">
        <f t="array" ref="A392">IF(ROWS(A$11:A392)&gt;$E$7,"",INDEX(data!A$11:A$564,SMALL(IF(data!$E$12:$E$564=Summary!$C$7,ROW(data!A$12:A$564)-ROW(data!$E$11)+1),ROWS(A$11:A392))))</f>
        <v/>
      </c>
      <c r="B392" s="20" t="str">
        <f t="array" ref="B392">IF(ROWS(B$11:B392)&gt;$E$7,"",INDEX(data!B$11:B$564,SMALL(IF(data!$E$12:$E$564=Summary!$C$7,ROW(data!B$12:B$564)-ROW(data!$E$11)+1),ROWS(B$11:B392))))</f>
        <v/>
      </c>
      <c r="C392" s="20" t="str">
        <f t="array" ref="C392">IF(ROWS(C$11:C392)&gt;$E$7,"",INDEX(data!C$11:C$564,SMALL(IF(data!$E$12:$E$564=Summary!$C$7,ROW(data!C$12:C$564)-ROW(data!$E$11)+1),ROWS(C$11:C392))))</f>
        <v/>
      </c>
      <c r="D392" s="32" t="str">
        <f t="array" ref="D392">IF(ROWS(D$11:D392)&gt;$E$7,"",INDEX(data!D$11:D$564,SMALL(IF(data!$E$12:$E$564=Summary!$C$7,ROW(data!D$12:D$564)-ROW(data!$E$11)+1),ROWS(D$11:D392))))</f>
        <v/>
      </c>
      <c r="E392" s="34" t="str">
        <f t="array" ref="E392">IF(ROWS(E$11:E392)&gt;$E$7,"",INDEX(data!F$11:F$564,SMALL(IF(data!$E$12:$E$564=Summary!$C$7,ROW(data!F$12:F$564)-ROW(data!$E$11)+1),ROWS(E$11:E392))))</f>
        <v/>
      </c>
      <c r="F392" s="34" t="str">
        <f t="array" ref="F392">IF(ROWS(F$11:F392)&gt;$E$7,"",INDEX(data!G$11:G$564,SMALL(IF(data!$E$12:$E$564=Summary!$C$7,ROW(data!G$12:G$564)-ROW(data!$E$11)+1),ROWS(F$11:F392))))</f>
        <v/>
      </c>
      <c r="G392" s="36" t="str">
        <f t="array" ref="G392">IF(ROWS(G$11:G392)&gt;$E$7,"",INDEX(data!H$11:H$564,SMALL(IF(data!$E$12:$E$564=Summary!$C$7,ROW(data!H$12:H$564)-ROW(data!$E$11)+1),ROWS(G$11:G392))))</f>
        <v/>
      </c>
      <c r="H392" s="34" t="str">
        <f t="array" ref="H392">IF(ROWS(H$11:H392)&gt;$E$7,"",INDEX(data!I$11:I$564,SMALL(IF(data!$E$12:$E$564=Summary!$C$7,ROW(data!I$12:I$564)-ROW(data!$E$11)+1),ROWS(H$11:H392))))</f>
        <v/>
      </c>
      <c r="I392" s="34" t="str">
        <f t="array" ref="I392">IF(ROWS(I$11:I392)&gt;$E$7,"",INDEX(data!J$11:J$564,SMALL(IF(data!$E$12:$E$564=Summary!$C$7,ROW(data!J$12:J$564)-ROW(data!$E$11)+1),ROWS(I$11:I392))))</f>
        <v/>
      </c>
      <c r="J392" s="36" t="str">
        <f t="array" ref="J392">IF(ROWS(J$11:J392)&gt;$E$7,"",INDEX(data!K$11:K$564,SMALL(IF(data!$E$12:$E$564=Summary!$C$7,ROW(data!K$12:K$564)-ROW(data!$E$11)+1),ROWS(J$11:J392))))</f>
        <v/>
      </c>
      <c r="K392" s="38" t="str">
        <f t="array" ref="K392">IF(ROWS(K$11:K392)&gt;$E$7,"",INDEX(data!L$11:L$564,SMALL(IF(data!$E$12:$E$564=Summary!$C$7,ROW(data!L$12:L$564)-ROW(data!$E$11)+1),ROWS(K$11:K392))))</f>
        <v/>
      </c>
      <c r="L392" s="18"/>
    </row>
    <row r="393" spans="1:12" x14ac:dyDescent="0.2">
      <c r="A393" s="20" t="str">
        <f t="array" ref="A393">IF(ROWS(A$11:A393)&gt;$E$7,"",INDEX(data!A$11:A$564,SMALL(IF(data!$E$12:$E$564=Summary!$C$7,ROW(data!A$12:A$564)-ROW(data!$E$11)+1),ROWS(A$11:A393))))</f>
        <v/>
      </c>
      <c r="B393" s="20" t="str">
        <f t="array" ref="B393">IF(ROWS(B$11:B393)&gt;$E$7,"",INDEX(data!B$11:B$564,SMALL(IF(data!$E$12:$E$564=Summary!$C$7,ROW(data!B$12:B$564)-ROW(data!$E$11)+1),ROWS(B$11:B393))))</f>
        <v/>
      </c>
      <c r="C393" s="20" t="str">
        <f t="array" ref="C393">IF(ROWS(C$11:C393)&gt;$E$7,"",INDEX(data!C$11:C$564,SMALL(IF(data!$E$12:$E$564=Summary!$C$7,ROW(data!C$12:C$564)-ROW(data!$E$11)+1),ROWS(C$11:C393))))</f>
        <v/>
      </c>
      <c r="D393" s="32" t="str">
        <f t="array" ref="D393">IF(ROWS(D$11:D393)&gt;$E$7,"",INDEX(data!D$11:D$564,SMALL(IF(data!$E$12:$E$564=Summary!$C$7,ROW(data!D$12:D$564)-ROW(data!$E$11)+1),ROWS(D$11:D393))))</f>
        <v/>
      </c>
      <c r="E393" s="34" t="str">
        <f t="array" ref="E393">IF(ROWS(E$11:E393)&gt;$E$7,"",INDEX(data!F$11:F$564,SMALL(IF(data!$E$12:$E$564=Summary!$C$7,ROW(data!F$12:F$564)-ROW(data!$E$11)+1),ROWS(E$11:E393))))</f>
        <v/>
      </c>
      <c r="F393" s="34" t="str">
        <f t="array" ref="F393">IF(ROWS(F$11:F393)&gt;$E$7,"",INDEX(data!G$11:G$564,SMALL(IF(data!$E$12:$E$564=Summary!$C$7,ROW(data!G$12:G$564)-ROW(data!$E$11)+1),ROWS(F$11:F393))))</f>
        <v/>
      </c>
      <c r="G393" s="36" t="str">
        <f t="array" ref="G393">IF(ROWS(G$11:G393)&gt;$E$7,"",INDEX(data!H$11:H$564,SMALL(IF(data!$E$12:$E$564=Summary!$C$7,ROW(data!H$12:H$564)-ROW(data!$E$11)+1),ROWS(G$11:G393))))</f>
        <v/>
      </c>
      <c r="H393" s="34" t="str">
        <f t="array" ref="H393">IF(ROWS(H$11:H393)&gt;$E$7,"",INDEX(data!I$11:I$564,SMALL(IF(data!$E$12:$E$564=Summary!$C$7,ROW(data!I$12:I$564)-ROW(data!$E$11)+1),ROWS(H$11:H393))))</f>
        <v/>
      </c>
      <c r="I393" s="34" t="str">
        <f t="array" ref="I393">IF(ROWS(I$11:I393)&gt;$E$7,"",INDEX(data!J$11:J$564,SMALL(IF(data!$E$12:$E$564=Summary!$C$7,ROW(data!J$12:J$564)-ROW(data!$E$11)+1),ROWS(I$11:I393))))</f>
        <v/>
      </c>
      <c r="J393" s="36" t="str">
        <f t="array" ref="J393">IF(ROWS(J$11:J393)&gt;$E$7,"",INDEX(data!K$11:K$564,SMALL(IF(data!$E$12:$E$564=Summary!$C$7,ROW(data!K$12:K$564)-ROW(data!$E$11)+1),ROWS(J$11:J393))))</f>
        <v/>
      </c>
      <c r="K393" s="38" t="str">
        <f t="array" ref="K393">IF(ROWS(K$11:K393)&gt;$E$7,"",INDEX(data!L$11:L$564,SMALL(IF(data!$E$12:$E$564=Summary!$C$7,ROW(data!L$12:L$564)-ROW(data!$E$11)+1),ROWS(K$11:K393))))</f>
        <v/>
      </c>
      <c r="L393" s="18"/>
    </row>
    <row r="394" spans="1:12" x14ac:dyDescent="0.2">
      <c r="A394" s="20" t="str">
        <f t="array" ref="A394">IF(ROWS(A$11:A394)&gt;$E$7,"",INDEX(data!A$11:A$564,SMALL(IF(data!$E$12:$E$564=Summary!$C$7,ROW(data!A$12:A$564)-ROW(data!$E$11)+1),ROWS(A$11:A394))))</f>
        <v/>
      </c>
      <c r="B394" s="20" t="str">
        <f t="array" ref="B394">IF(ROWS(B$11:B394)&gt;$E$7,"",INDEX(data!B$11:B$564,SMALL(IF(data!$E$12:$E$564=Summary!$C$7,ROW(data!B$12:B$564)-ROW(data!$E$11)+1),ROWS(B$11:B394))))</f>
        <v/>
      </c>
      <c r="C394" s="20" t="str">
        <f t="array" ref="C394">IF(ROWS(C$11:C394)&gt;$E$7,"",INDEX(data!C$11:C$564,SMALL(IF(data!$E$12:$E$564=Summary!$C$7,ROW(data!C$12:C$564)-ROW(data!$E$11)+1),ROWS(C$11:C394))))</f>
        <v/>
      </c>
      <c r="D394" s="32" t="str">
        <f t="array" ref="D394">IF(ROWS(D$11:D394)&gt;$E$7,"",INDEX(data!D$11:D$564,SMALL(IF(data!$E$12:$E$564=Summary!$C$7,ROW(data!D$12:D$564)-ROW(data!$E$11)+1),ROWS(D$11:D394))))</f>
        <v/>
      </c>
      <c r="E394" s="34" t="str">
        <f t="array" ref="E394">IF(ROWS(E$11:E394)&gt;$E$7,"",INDEX(data!F$11:F$564,SMALL(IF(data!$E$12:$E$564=Summary!$C$7,ROW(data!F$12:F$564)-ROW(data!$E$11)+1),ROWS(E$11:E394))))</f>
        <v/>
      </c>
      <c r="F394" s="34" t="str">
        <f t="array" ref="F394">IF(ROWS(F$11:F394)&gt;$E$7,"",INDEX(data!G$11:G$564,SMALL(IF(data!$E$12:$E$564=Summary!$C$7,ROW(data!G$12:G$564)-ROW(data!$E$11)+1),ROWS(F$11:F394))))</f>
        <v/>
      </c>
      <c r="G394" s="36" t="str">
        <f t="array" ref="G394">IF(ROWS(G$11:G394)&gt;$E$7,"",INDEX(data!H$11:H$564,SMALL(IF(data!$E$12:$E$564=Summary!$C$7,ROW(data!H$12:H$564)-ROW(data!$E$11)+1),ROWS(G$11:G394))))</f>
        <v/>
      </c>
      <c r="H394" s="34" t="str">
        <f t="array" ref="H394">IF(ROWS(H$11:H394)&gt;$E$7,"",INDEX(data!I$11:I$564,SMALL(IF(data!$E$12:$E$564=Summary!$C$7,ROW(data!I$12:I$564)-ROW(data!$E$11)+1),ROWS(H$11:H394))))</f>
        <v/>
      </c>
      <c r="I394" s="34" t="str">
        <f t="array" ref="I394">IF(ROWS(I$11:I394)&gt;$E$7,"",INDEX(data!J$11:J$564,SMALL(IF(data!$E$12:$E$564=Summary!$C$7,ROW(data!J$12:J$564)-ROW(data!$E$11)+1),ROWS(I$11:I394))))</f>
        <v/>
      </c>
      <c r="J394" s="36" t="str">
        <f t="array" ref="J394">IF(ROWS(J$11:J394)&gt;$E$7,"",INDEX(data!K$11:K$564,SMALL(IF(data!$E$12:$E$564=Summary!$C$7,ROW(data!K$12:K$564)-ROW(data!$E$11)+1),ROWS(J$11:J394))))</f>
        <v/>
      </c>
      <c r="K394" s="38" t="str">
        <f t="array" ref="K394">IF(ROWS(K$11:K394)&gt;$E$7,"",INDEX(data!L$11:L$564,SMALL(IF(data!$E$12:$E$564=Summary!$C$7,ROW(data!L$12:L$564)-ROW(data!$E$11)+1),ROWS(K$11:K394))))</f>
        <v/>
      </c>
      <c r="L394" s="18"/>
    </row>
    <row r="395" spans="1:12" x14ac:dyDescent="0.2">
      <c r="A395" s="20" t="str">
        <f t="array" ref="A395">IF(ROWS(A$11:A395)&gt;$E$7,"",INDEX(data!A$11:A$564,SMALL(IF(data!$E$12:$E$564=Summary!$C$7,ROW(data!A$12:A$564)-ROW(data!$E$11)+1),ROWS(A$11:A395))))</f>
        <v/>
      </c>
      <c r="B395" s="20" t="str">
        <f t="array" ref="B395">IF(ROWS(B$11:B395)&gt;$E$7,"",INDEX(data!B$11:B$564,SMALL(IF(data!$E$12:$E$564=Summary!$C$7,ROW(data!B$12:B$564)-ROW(data!$E$11)+1),ROWS(B$11:B395))))</f>
        <v/>
      </c>
      <c r="C395" s="20" t="str">
        <f t="array" ref="C395">IF(ROWS(C$11:C395)&gt;$E$7,"",INDEX(data!C$11:C$564,SMALL(IF(data!$E$12:$E$564=Summary!$C$7,ROW(data!C$12:C$564)-ROW(data!$E$11)+1),ROWS(C$11:C395))))</f>
        <v/>
      </c>
      <c r="D395" s="32" t="str">
        <f t="array" ref="D395">IF(ROWS(D$11:D395)&gt;$E$7,"",INDEX(data!D$11:D$564,SMALL(IF(data!$E$12:$E$564=Summary!$C$7,ROW(data!D$12:D$564)-ROW(data!$E$11)+1),ROWS(D$11:D395))))</f>
        <v/>
      </c>
      <c r="E395" s="34" t="str">
        <f t="array" ref="E395">IF(ROWS(E$11:E395)&gt;$E$7,"",INDEX(data!F$11:F$564,SMALL(IF(data!$E$12:$E$564=Summary!$C$7,ROW(data!F$12:F$564)-ROW(data!$E$11)+1),ROWS(E$11:E395))))</f>
        <v/>
      </c>
      <c r="F395" s="34" t="str">
        <f t="array" ref="F395">IF(ROWS(F$11:F395)&gt;$E$7,"",INDEX(data!G$11:G$564,SMALL(IF(data!$E$12:$E$564=Summary!$C$7,ROW(data!G$12:G$564)-ROW(data!$E$11)+1),ROWS(F$11:F395))))</f>
        <v/>
      </c>
      <c r="G395" s="36" t="str">
        <f t="array" ref="G395">IF(ROWS(G$11:G395)&gt;$E$7,"",INDEX(data!H$11:H$564,SMALL(IF(data!$E$12:$E$564=Summary!$C$7,ROW(data!H$12:H$564)-ROW(data!$E$11)+1),ROWS(G$11:G395))))</f>
        <v/>
      </c>
      <c r="H395" s="34" t="str">
        <f t="array" ref="H395">IF(ROWS(H$11:H395)&gt;$E$7,"",INDEX(data!I$11:I$564,SMALL(IF(data!$E$12:$E$564=Summary!$C$7,ROW(data!I$12:I$564)-ROW(data!$E$11)+1),ROWS(H$11:H395))))</f>
        <v/>
      </c>
      <c r="I395" s="34" t="str">
        <f t="array" ref="I395">IF(ROWS(I$11:I395)&gt;$E$7,"",INDEX(data!J$11:J$564,SMALL(IF(data!$E$12:$E$564=Summary!$C$7,ROW(data!J$12:J$564)-ROW(data!$E$11)+1),ROWS(I$11:I395))))</f>
        <v/>
      </c>
      <c r="J395" s="36" t="str">
        <f t="array" ref="J395">IF(ROWS(J$11:J395)&gt;$E$7,"",INDEX(data!K$11:K$564,SMALL(IF(data!$E$12:$E$564=Summary!$C$7,ROW(data!K$12:K$564)-ROW(data!$E$11)+1),ROWS(J$11:J395))))</f>
        <v/>
      </c>
      <c r="K395" s="38" t="str">
        <f t="array" ref="K395">IF(ROWS(K$11:K395)&gt;$E$7,"",INDEX(data!L$11:L$564,SMALL(IF(data!$E$12:$E$564=Summary!$C$7,ROW(data!L$12:L$564)-ROW(data!$E$11)+1),ROWS(K$11:K395))))</f>
        <v/>
      </c>
      <c r="L395" s="18"/>
    </row>
    <row r="396" spans="1:12" x14ac:dyDescent="0.2">
      <c r="A396" s="20" t="str">
        <f t="array" ref="A396">IF(ROWS(A$11:A396)&gt;$E$7,"",INDEX(data!A$11:A$564,SMALL(IF(data!$E$12:$E$564=Summary!$C$7,ROW(data!A$12:A$564)-ROW(data!$E$11)+1),ROWS(A$11:A396))))</f>
        <v/>
      </c>
      <c r="B396" s="20" t="str">
        <f t="array" ref="B396">IF(ROWS(B$11:B396)&gt;$E$7,"",INDEX(data!B$11:B$564,SMALL(IF(data!$E$12:$E$564=Summary!$C$7,ROW(data!B$12:B$564)-ROW(data!$E$11)+1),ROWS(B$11:B396))))</f>
        <v/>
      </c>
      <c r="C396" s="20" t="str">
        <f t="array" ref="C396">IF(ROWS(C$11:C396)&gt;$E$7,"",INDEX(data!C$11:C$564,SMALL(IF(data!$E$12:$E$564=Summary!$C$7,ROW(data!C$12:C$564)-ROW(data!$E$11)+1),ROWS(C$11:C396))))</f>
        <v/>
      </c>
      <c r="D396" s="32" t="str">
        <f t="array" ref="D396">IF(ROWS(D$11:D396)&gt;$E$7,"",INDEX(data!D$11:D$564,SMALL(IF(data!$E$12:$E$564=Summary!$C$7,ROW(data!D$12:D$564)-ROW(data!$E$11)+1),ROWS(D$11:D396))))</f>
        <v/>
      </c>
      <c r="E396" s="34" t="str">
        <f t="array" ref="E396">IF(ROWS(E$11:E396)&gt;$E$7,"",INDEX(data!F$11:F$564,SMALL(IF(data!$E$12:$E$564=Summary!$C$7,ROW(data!F$12:F$564)-ROW(data!$E$11)+1),ROWS(E$11:E396))))</f>
        <v/>
      </c>
      <c r="F396" s="34" t="str">
        <f t="array" ref="F396">IF(ROWS(F$11:F396)&gt;$E$7,"",INDEX(data!G$11:G$564,SMALL(IF(data!$E$12:$E$564=Summary!$C$7,ROW(data!G$12:G$564)-ROW(data!$E$11)+1),ROWS(F$11:F396))))</f>
        <v/>
      </c>
      <c r="G396" s="36" t="str">
        <f t="array" ref="G396">IF(ROWS(G$11:G396)&gt;$E$7,"",INDEX(data!H$11:H$564,SMALL(IF(data!$E$12:$E$564=Summary!$C$7,ROW(data!H$12:H$564)-ROW(data!$E$11)+1),ROWS(G$11:G396))))</f>
        <v/>
      </c>
      <c r="H396" s="34" t="str">
        <f t="array" ref="H396">IF(ROWS(H$11:H396)&gt;$E$7,"",INDEX(data!I$11:I$564,SMALL(IF(data!$E$12:$E$564=Summary!$C$7,ROW(data!I$12:I$564)-ROW(data!$E$11)+1),ROWS(H$11:H396))))</f>
        <v/>
      </c>
      <c r="I396" s="34" t="str">
        <f t="array" ref="I396">IF(ROWS(I$11:I396)&gt;$E$7,"",INDEX(data!J$11:J$564,SMALL(IF(data!$E$12:$E$564=Summary!$C$7,ROW(data!J$12:J$564)-ROW(data!$E$11)+1),ROWS(I$11:I396))))</f>
        <v/>
      </c>
      <c r="J396" s="36" t="str">
        <f t="array" ref="J396">IF(ROWS(J$11:J396)&gt;$E$7,"",INDEX(data!K$11:K$564,SMALL(IF(data!$E$12:$E$564=Summary!$C$7,ROW(data!K$12:K$564)-ROW(data!$E$11)+1),ROWS(J$11:J396))))</f>
        <v/>
      </c>
      <c r="K396" s="38" t="str">
        <f t="array" ref="K396">IF(ROWS(K$11:K396)&gt;$E$7,"",INDEX(data!L$11:L$564,SMALL(IF(data!$E$12:$E$564=Summary!$C$7,ROW(data!L$12:L$564)-ROW(data!$E$11)+1),ROWS(K$11:K396))))</f>
        <v/>
      </c>
      <c r="L396" s="18"/>
    </row>
    <row r="397" spans="1:12" x14ac:dyDescent="0.2">
      <c r="A397" s="20" t="str">
        <f t="array" ref="A397">IF(ROWS(A$11:A397)&gt;$E$7,"",INDEX(data!A$11:A$564,SMALL(IF(data!$E$12:$E$564=Summary!$C$7,ROW(data!A$12:A$564)-ROW(data!$E$11)+1),ROWS(A$11:A397))))</f>
        <v/>
      </c>
      <c r="B397" s="20" t="str">
        <f t="array" ref="B397">IF(ROWS(B$11:B397)&gt;$E$7,"",INDEX(data!B$11:B$564,SMALL(IF(data!$E$12:$E$564=Summary!$C$7,ROW(data!B$12:B$564)-ROW(data!$E$11)+1),ROWS(B$11:B397))))</f>
        <v/>
      </c>
      <c r="C397" s="20" t="str">
        <f t="array" ref="C397">IF(ROWS(C$11:C397)&gt;$E$7,"",INDEX(data!C$11:C$564,SMALL(IF(data!$E$12:$E$564=Summary!$C$7,ROW(data!C$12:C$564)-ROW(data!$E$11)+1),ROWS(C$11:C397))))</f>
        <v/>
      </c>
      <c r="D397" s="32" t="str">
        <f t="array" ref="D397">IF(ROWS(D$11:D397)&gt;$E$7,"",INDEX(data!D$11:D$564,SMALL(IF(data!$E$12:$E$564=Summary!$C$7,ROW(data!D$12:D$564)-ROW(data!$E$11)+1),ROWS(D$11:D397))))</f>
        <v/>
      </c>
      <c r="E397" s="34" t="str">
        <f t="array" ref="E397">IF(ROWS(E$11:E397)&gt;$E$7,"",INDEX(data!F$11:F$564,SMALL(IF(data!$E$12:$E$564=Summary!$C$7,ROW(data!F$12:F$564)-ROW(data!$E$11)+1),ROWS(E$11:E397))))</f>
        <v/>
      </c>
      <c r="F397" s="34" t="str">
        <f t="array" ref="F397">IF(ROWS(F$11:F397)&gt;$E$7,"",INDEX(data!G$11:G$564,SMALL(IF(data!$E$12:$E$564=Summary!$C$7,ROW(data!G$12:G$564)-ROW(data!$E$11)+1),ROWS(F$11:F397))))</f>
        <v/>
      </c>
      <c r="G397" s="36" t="str">
        <f t="array" ref="G397">IF(ROWS(G$11:G397)&gt;$E$7,"",INDEX(data!H$11:H$564,SMALL(IF(data!$E$12:$E$564=Summary!$C$7,ROW(data!H$12:H$564)-ROW(data!$E$11)+1),ROWS(G$11:G397))))</f>
        <v/>
      </c>
      <c r="H397" s="34" t="str">
        <f t="array" ref="H397">IF(ROWS(H$11:H397)&gt;$E$7,"",INDEX(data!I$11:I$564,SMALL(IF(data!$E$12:$E$564=Summary!$C$7,ROW(data!I$12:I$564)-ROW(data!$E$11)+1),ROWS(H$11:H397))))</f>
        <v/>
      </c>
      <c r="I397" s="34" t="str">
        <f t="array" ref="I397">IF(ROWS(I$11:I397)&gt;$E$7,"",INDEX(data!J$11:J$564,SMALL(IF(data!$E$12:$E$564=Summary!$C$7,ROW(data!J$12:J$564)-ROW(data!$E$11)+1),ROWS(I$11:I397))))</f>
        <v/>
      </c>
      <c r="J397" s="36" t="str">
        <f t="array" ref="J397">IF(ROWS(J$11:J397)&gt;$E$7,"",INDEX(data!K$11:K$564,SMALL(IF(data!$E$12:$E$564=Summary!$C$7,ROW(data!K$12:K$564)-ROW(data!$E$11)+1),ROWS(J$11:J397))))</f>
        <v/>
      </c>
      <c r="K397" s="38" t="str">
        <f t="array" ref="K397">IF(ROWS(K$11:K397)&gt;$E$7,"",INDEX(data!L$11:L$564,SMALL(IF(data!$E$12:$E$564=Summary!$C$7,ROW(data!L$12:L$564)-ROW(data!$E$11)+1),ROWS(K$11:K397))))</f>
        <v/>
      </c>
      <c r="L397" s="18"/>
    </row>
    <row r="398" spans="1:12" x14ac:dyDescent="0.2">
      <c r="A398" s="20" t="str">
        <f t="array" ref="A398">IF(ROWS(A$11:A398)&gt;$E$7,"",INDEX(data!A$11:A$564,SMALL(IF(data!$E$12:$E$564=Summary!$C$7,ROW(data!A$12:A$564)-ROW(data!$E$11)+1),ROWS(A$11:A398))))</f>
        <v/>
      </c>
      <c r="B398" s="20" t="str">
        <f t="array" ref="B398">IF(ROWS(B$11:B398)&gt;$E$7,"",INDEX(data!B$11:B$564,SMALL(IF(data!$E$12:$E$564=Summary!$C$7,ROW(data!B$12:B$564)-ROW(data!$E$11)+1),ROWS(B$11:B398))))</f>
        <v/>
      </c>
      <c r="C398" s="20" t="str">
        <f t="array" ref="C398">IF(ROWS(C$11:C398)&gt;$E$7,"",INDEX(data!C$11:C$564,SMALL(IF(data!$E$12:$E$564=Summary!$C$7,ROW(data!C$12:C$564)-ROW(data!$E$11)+1),ROWS(C$11:C398))))</f>
        <v/>
      </c>
      <c r="D398" s="32" t="str">
        <f t="array" ref="D398">IF(ROWS(D$11:D398)&gt;$E$7,"",INDEX(data!D$11:D$564,SMALL(IF(data!$E$12:$E$564=Summary!$C$7,ROW(data!D$12:D$564)-ROW(data!$E$11)+1),ROWS(D$11:D398))))</f>
        <v/>
      </c>
      <c r="E398" s="34" t="str">
        <f t="array" ref="E398">IF(ROWS(E$11:E398)&gt;$E$7,"",INDEX(data!F$11:F$564,SMALL(IF(data!$E$12:$E$564=Summary!$C$7,ROW(data!F$12:F$564)-ROW(data!$E$11)+1),ROWS(E$11:E398))))</f>
        <v/>
      </c>
      <c r="F398" s="34" t="str">
        <f t="array" ref="F398">IF(ROWS(F$11:F398)&gt;$E$7,"",INDEX(data!G$11:G$564,SMALL(IF(data!$E$12:$E$564=Summary!$C$7,ROW(data!G$12:G$564)-ROW(data!$E$11)+1),ROWS(F$11:F398))))</f>
        <v/>
      </c>
      <c r="G398" s="36" t="str">
        <f t="array" ref="G398">IF(ROWS(G$11:G398)&gt;$E$7,"",INDEX(data!H$11:H$564,SMALL(IF(data!$E$12:$E$564=Summary!$C$7,ROW(data!H$12:H$564)-ROW(data!$E$11)+1),ROWS(G$11:G398))))</f>
        <v/>
      </c>
      <c r="H398" s="34" t="str">
        <f t="array" ref="H398">IF(ROWS(H$11:H398)&gt;$E$7,"",INDEX(data!I$11:I$564,SMALL(IF(data!$E$12:$E$564=Summary!$C$7,ROW(data!I$12:I$564)-ROW(data!$E$11)+1),ROWS(H$11:H398))))</f>
        <v/>
      </c>
      <c r="I398" s="34" t="str">
        <f t="array" ref="I398">IF(ROWS(I$11:I398)&gt;$E$7,"",INDEX(data!J$11:J$564,SMALL(IF(data!$E$12:$E$564=Summary!$C$7,ROW(data!J$12:J$564)-ROW(data!$E$11)+1),ROWS(I$11:I398))))</f>
        <v/>
      </c>
      <c r="J398" s="36" t="str">
        <f t="array" ref="J398">IF(ROWS(J$11:J398)&gt;$E$7,"",INDEX(data!K$11:K$564,SMALL(IF(data!$E$12:$E$564=Summary!$C$7,ROW(data!K$12:K$564)-ROW(data!$E$11)+1),ROWS(J$11:J398))))</f>
        <v/>
      </c>
      <c r="K398" s="38" t="str">
        <f t="array" ref="K398">IF(ROWS(K$11:K398)&gt;$E$7,"",INDEX(data!L$11:L$564,SMALL(IF(data!$E$12:$E$564=Summary!$C$7,ROW(data!L$12:L$564)-ROW(data!$E$11)+1),ROWS(K$11:K398))))</f>
        <v/>
      </c>
      <c r="L398" s="18"/>
    </row>
    <row r="399" spans="1:12" x14ac:dyDescent="0.2">
      <c r="A399" s="20" t="str">
        <f t="array" ref="A399">IF(ROWS(A$11:A399)&gt;$E$7,"",INDEX(data!A$11:A$564,SMALL(IF(data!$E$12:$E$564=Summary!$C$7,ROW(data!A$12:A$564)-ROW(data!$E$11)+1),ROWS(A$11:A399))))</f>
        <v/>
      </c>
      <c r="B399" s="20" t="str">
        <f t="array" ref="B399">IF(ROWS(B$11:B399)&gt;$E$7,"",INDEX(data!B$11:B$564,SMALL(IF(data!$E$12:$E$564=Summary!$C$7,ROW(data!B$12:B$564)-ROW(data!$E$11)+1),ROWS(B$11:B399))))</f>
        <v/>
      </c>
      <c r="C399" s="20" t="str">
        <f t="array" ref="C399">IF(ROWS(C$11:C399)&gt;$E$7,"",INDEX(data!C$11:C$564,SMALL(IF(data!$E$12:$E$564=Summary!$C$7,ROW(data!C$12:C$564)-ROW(data!$E$11)+1),ROWS(C$11:C399))))</f>
        <v/>
      </c>
      <c r="D399" s="32" t="str">
        <f t="array" ref="D399">IF(ROWS(D$11:D399)&gt;$E$7,"",INDEX(data!D$11:D$564,SMALL(IF(data!$E$12:$E$564=Summary!$C$7,ROW(data!D$12:D$564)-ROW(data!$E$11)+1),ROWS(D$11:D399))))</f>
        <v/>
      </c>
      <c r="E399" s="34" t="str">
        <f t="array" ref="E399">IF(ROWS(E$11:E399)&gt;$E$7,"",INDEX(data!F$11:F$564,SMALL(IF(data!$E$12:$E$564=Summary!$C$7,ROW(data!F$12:F$564)-ROW(data!$E$11)+1),ROWS(E$11:E399))))</f>
        <v/>
      </c>
      <c r="F399" s="34" t="str">
        <f t="array" ref="F399">IF(ROWS(F$11:F399)&gt;$E$7,"",INDEX(data!G$11:G$564,SMALL(IF(data!$E$12:$E$564=Summary!$C$7,ROW(data!G$12:G$564)-ROW(data!$E$11)+1),ROWS(F$11:F399))))</f>
        <v/>
      </c>
      <c r="G399" s="36" t="str">
        <f t="array" ref="G399">IF(ROWS(G$11:G399)&gt;$E$7,"",INDEX(data!H$11:H$564,SMALL(IF(data!$E$12:$E$564=Summary!$C$7,ROW(data!H$12:H$564)-ROW(data!$E$11)+1),ROWS(G$11:G399))))</f>
        <v/>
      </c>
      <c r="H399" s="34" t="str">
        <f t="array" ref="H399">IF(ROWS(H$11:H399)&gt;$E$7,"",INDEX(data!I$11:I$564,SMALL(IF(data!$E$12:$E$564=Summary!$C$7,ROW(data!I$12:I$564)-ROW(data!$E$11)+1),ROWS(H$11:H399))))</f>
        <v/>
      </c>
      <c r="I399" s="34" t="str">
        <f t="array" ref="I399">IF(ROWS(I$11:I399)&gt;$E$7,"",INDEX(data!J$11:J$564,SMALL(IF(data!$E$12:$E$564=Summary!$C$7,ROW(data!J$12:J$564)-ROW(data!$E$11)+1),ROWS(I$11:I399))))</f>
        <v/>
      </c>
      <c r="J399" s="36" t="str">
        <f t="array" ref="J399">IF(ROWS(J$11:J399)&gt;$E$7,"",INDEX(data!K$11:K$564,SMALL(IF(data!$E$12:$E$564=Summary!$C$7,ROW(data!K$12:K$564)-ROW(data!$E$11)+1),ROWS(J$11:J399))))</f>
        <v/>
      </c>
      <c r="K399" s="38" t="str">
        <f t="array" ref="K399">IF(ROWS(K$11:K399)&gt;$E$7,"",INDEX(data!L$11:L$564,SMALL(IF(data!$E$12:$E$564=Summary!$C$7,ROW(data!L$12:L$564)-ROW(data!$E$11)+1),ROWS(K$11:K399))))</f>
        <v/>
      </c>
      <c r="L399" s="18"/>
    </row>
    <row r="400" spans="1:12" x14ac:dyDescent="0.2">
      <c r="A400" s="20" t="str">
        <f t="array" ref="A400">IF(ROWS(A$11:A400)&gt;$E$7,"",INDEX(data!A$11:A$564,SMALL(IF(data!$E$12:$E$564=Summary!$C$7,ROW(data!A$12:A$564)-ROW(data!$E$11)+1),ROWS(A$11:A400))))</f>
        <v/>
      </c>
      <c r="B400" s="20" t="str">
        <f t="array" ref="B400">IF(ROWS(B$11:B400)&gt;$E$7,"",INDEX(data!B$11:B$564,SMALL(IF(data!$E$12:$E$564=Summary!$C$7,ROW(data!B$12:B$564)-ROW(data!$E$11)+1),ROWS(B$11:B400))))</f>
        <v/>
      </c>
      <c r="C400" s="20" t="str">
        <f t="array" ref="C400">IF(ROWS(C$11:C400)&gt;$E$7,"",INDEX(data!C$11:C$564,SMALL(IF(data!$E$12:$E$564=Summary!$C$7,ROW(data!C$12:C$564)-ROW(data!$E$11)+1),ROWS(C$11:C400))))</f>
        <v/>
      </c>
      <c r="D400" s="32" t="str">
        <f t="array" ref="D400">IF(ROWS(D$11:D400)&gt;$E$7,"",INDEX(data!D$11:D$564,SMALL(IF(data!$E$12:$E$564=Summary!$C$7,ROW(data!D$12:D$564)-ROW(data!$E$11)+1),ROWS(D$11:D400))))</f>
        <v/>
      </c>
      <c r="E400" s="34" t="str">
        <f t="array" ref="E400">IF(ROWS(E$11:E400)&gt;$E$7,"",INDEX(data!F$11:F$564,SMALL(IF(data!$E$12:$E$564=Summary!$C$7,ROW(data!F$12:F$564)-ROW(data!$E$11)+1),ROWS(E$11:E400))))</f>
        <v/>
      </c>
      <c r="F400" s="34" t="str">
        <f t="array" ref="F400">IF(ROWS(F$11:F400)&gt;$E$7,"",INDEX(data!G$11:G$564,SMALL(IF(data!$E$12:$E$564=Summary!$C$7,ROW(data!G$12:G$564)-ROW(data!$E$11)+1),ROWS(F$11:F400))))</f>
        <v/>
      </c>
      <c r="G400" s="36" t="str">
        <f t="array" ref="G400">IF(ROWS(G$11:G400)&gt;$E$7,"",INDEX(data!H$11:H$564,SMALL(IF(data!$E$12:$E$564=Summary!$C$7,ROW(data!H$12:H$564)-ROW(data!$E$11)+1),ROWS(G$11:G400))))</f>
        <v/>
      </c>
      <c r="H400" s="34" t="str">
        <f t="array" ref="H400">IF(ROWS(H$11:H400)&gt;$E$7,"",INDEX(data!I$11:I$564,SMALL(IF(data!$E$12:$E$564=Summary!$C$7,ROW(data!I$12:I$564)-ROW(data!$E$11)+1),ROWS(H$11:H400))))</f>
        <v/>
      </c>
      <c r="I400" s="34" t="str">
        <f t="array" ref="I400">IF(ROWS(I$11:I400)&gt;$E$7,"",INDEX(data!J$11:J$564,SMALL(IF(data!$E$12:$E$564=Summary!$C$7,ROW(data!J$12:J$564)-ROW(data!$E$11)+1),ROWS(I$11:I400))))</f>
        <v/>
      </c>
      <c r="J400" s="36" t="str">
        <f t="array" ref="J400">IF(ROWS(J$11:J400)&gt;$E$7,"",INDEX(data!K$11:K$564,SMALL(IF(data!$E$12:$E$564=Summary!$C$7,ROW(data!K$12:K$564)-ROW(data!$E$11)+1),ROWS(J$11:J400))))</f>
        <v/>
      </c>
      <c r="K400" s="38" t="str">
        <f t="array" ref="K400">IF(ROWS(K$11:K400)&gt;$E$7,"",INDEX(data!L$11:L$564,SMALL(IF(data!$E$12:$E$564=Summary!$C$7,ROW(data!L$12:L$564)-ROW(data!$E$11)+1),ROWS(K$11:K400))))</f>
        <v/>
      </c>
      <c r="L400" s="18"/>
    </row>
    <row r="401" spans="1:12" x14ac:dyDescent="0.2">
      <c r="A401" s="20" t="str">
        <f t="array" ref="A401">IF(ROWS(A$11:A401)&gt;$E$7,"",INDEX(data!A$11:A$564,SMALL(IF(data!$E$12:$E$564=Summary!$C$7,ROW(data!A$12:A$564)-ROW(data!$E$11)+1),ROWS(A$11:A401))))</f>
        <v/>
      </c>
      <c r="B401" s="20" t="str">
        <f t="array" ref="B401">IF(ROWS(B$11:B401)&gt;$E$7,"",INDEX(data!B$11:B$564,SMALL(IF(data!$E$12:$E$564=Summary!$C$7,ROW(data!B$12:B$564)-ROW(data!$E$11)+1),ROWS(B$11:B401))))</f>
        <v/>
      </c>
      <c r="C401" s="20" t="str">
        <f t="array" ref="C401">IF(ROWS(C$11:C401)&gt;$E$7,"",INDEX(data!C$11:C$564,SMALL(IF(data!$E$12:$E$564=Summary!$C$7,ROW(data!C$12:C$564)-ROW(data!$E$11)+1),ROWS(C$11:C401))))</f>
        <v/>
      </c>
      <c r="D401" s="32" t="str">
        <f t="array" ref="D401">IF(ROWS(D$11:D401)&gt;$E$7,"",INDEX(data!D$11:D$564,SMALL(IF(data!$E$12:$E$564=Summary!$C$7,ROW(data!D$12:D$564)-ROW(data!$E$11)+1),ROWS(D$11:D401))))</f>
        <v/>
      </c>
      <c r="E401" s="34" t="str">
        <f t="array" ref="E401">IF(ROWS(E$11:E401)&gt;$E$7,"",INDEX(data!F$11:F$564,SMALL(IF(data!$E$12:$E$564=Summary!$C$7,ROW(data!F$12:F$564)-ROW(data!$E$11)+1),ROWS(E$11:E401))))</f>
        <v/>
      </c>
      <c r="F401" s="34" t="str">
        <f t="array" ref="F401">IF(ROWS(F$11:F401)&gt;$E$7,"",INDEX(data!G$11:G$564,SMALL(IF(data!$E$12:$E$564=Summary!$C$7,ROW(data!G$12:G$564)-ROW(data!$E$11)+1),ROWS(F$11:F401))))</f>
        <v/>
      </c>
      <c r="G401" s="36" t="str">
        <f t="array" ref="G401">IF(ROWS(G$11:G401)&gt;$E$7,"",INDEX(data!H$11:H$564,SMALL(IF(data!$E$12:$E$564=Summary!$C$7,ROW(data!H$12:H$564)-ROW(data!$E$11)+1),ROWS(G$11:G401))))</f>
        <v/>
      </c>
      <c r="H401" s="34" t="str">
        <f t="array" ref="H401">IF(ROWS(H$11:H401)&gt;$E$7,"",INDEX(data!I$11:I$564,SMALL(IF(data!$E$12:$E$564=Summary!$C$7,ROW(data!I$12:I$564)-ROW(data!$E$11)+1),ROWS(H$11:H401))))</f>
        <v/>
      </c>
      <c r="I401" s="34" t="str">
        <f t="array" ref="I401">IF(ROWS(I$11:I401)&gt;$E$7,"",INDEX(data!J$11:J$564,SMALL(IF(data!$E$12:$E$564=Summary!$C$7,ROW(data!J$12:J$564)-ROW(data!$E$11)+1),ROWS(I$11:I401))))</f>
        <v/>
      </c>
      <c r="J401" s="36" t="str">
        <f t="array" ref="J401">IF(ROWS(J$11:J401)&gt;$E$7,"",INDEX(data!K$11:K$564,SMALL(IF(data!$E$12:$E$564=Summary!$C$7,ROW(data!K$12:K$564)-ROW(data!$E$11)+1),ROWS(J$11:J401))))</f>
        <v/>
      </c>
      <c r="K401" s="38" t="str">
        <f t="array" ref="K401">IF(ROWS(K$11:K401)&gt;$E$7,"",INDEX(data!L$11:L$564,SMALL(IF(data!$E$12:$E$564=Summary!$C$7,ROW(data!L$12:L$564)-ROW(data!$E$11)+1),ROWS(K$11:K401))))</f>
        <v/>
      </c>
      <c r="L401" s="18"/>
    </row>
    <row r="402" spans="1:12" x14ac:dyDescent="0.2">
      <c r="A402" s="20" t="str">
        <f t="array" ref="A402">IF(ROWS(A$11:A402)&gt;$E$7,"",INDEX(data!A$11:A$564,SMALL(IF(data!$E$12:$E$564=Summary!$C$7,ROW(data!A$12:A$564)-ROW(data!$E$11)+1),ROWS(A$11:A402))))</f>
        <v/>
      </c>
      <c r="B402" s="20" t="str">
        <f t="array" ref="B402">IF(ROWS(B$11:B402)&gt;$E$7,"",INDEX(data!B$11:B$564,SMALL(IF(data!$E$12:$E$564=Summary!$C$7,ROW(data!B$12:B$564)-ROW(data!$E$11)+1),ROWS(B$11:B402))))</f>
        <v/>
      </c>
      <c r="C402" s="20" t="str">
        <f t="array" ref="C402">IF(ROWS(C$11:C402)&gt;$E$7,"",INDEX(data!C$11:C$564,SMALL(IF(data!$E$12:$E$564=Summary!$C$7,ROW(data!C$12:C$564)-ROW(data!$E$11)+1),ROWS(C$11:C402))))</f>
        <v/>
      </c>
      <c r="D402" s="32" t="str">
        <f t="array" ref="D402">IF(ROWS(D$11:D402)&gt;$E$7,"",INDEX(data!D$11:D$564,SMALL(IF(data!$E$12:$E$564=Summary!$C$7,ROW(data!D$12:D$564)-ROW(data!$E$11)+1),ROWS(D$11:D402))))</f>
        <v/>
      </c>
      <c r="E402" s="34" t="str">
        <f t="array" ref="E402">IF(ROWS(E$11:E402)&gt;$E$7,"",INDEX(data!F$11:F$564,SMALL(IF(data!$E$12:$E$564=Summary!$C$7,ROW(data!F$12:F$564)-ROW(data!$E$11)+1),ROWS(E$11:E402))))</f>
        <v/>
      </c>
      <c r="F402" s="34" t="str">
        <f t="array" ref="F402">IF(ROWS(F$11:F402)&gt;$E$7,"",INDEX(data!G$11:G$564,SMALL(IF(data!$E$12:$E$564=Summary!$C$7,ROW(data!G$12:G$564)-ROW(data!$E$11)+1),ROWS(F$11:F402))))</f>
        <v/>
      </c>
      <c r="G402" s="36" t="str">
        <f t="array" ref="G402">IF(ROWS(G$11:G402)&gt;$E$7,"",INDEX(data!H$11:H$564,SMALL(IF(data!$E$12:$E$564=Summary!$C$7,ROW(data!H$12:H$564)-ROW(data!$E$11)+1),ROWS(G$11:G402))))</f>
        <v/>
      </c>
      <c r="H402" s="34" t="str">
        <f t="array" ref="H402">IF(ROWS(H$11:H402)&gt;$E$7,"",INDEX(data!I$11:I$564,SMALL(IF(data!$E$12:$E$564=Summary!$C$7,ROW(data!I$12:I$564)-ROW(data!$E$11)+1),ROWS(H$11:H402))))</f>
        <v/>
      </c>
      <c r="I402" s="34" t="str">
        <f t="array" ref="I402">IF(ROWS(I$11:I402)&gt;$E$7,"",INDEX(data!J$11:J$564,SMALL(IF(data!$E$12:$E$564=Summary!$C$7,ROW(data!J$12:J$564)-ROW(data!$E$11)+1),ROWS(I$11:I402))))</f>
        <v/>
      </c>
      <c r="J402" s="36" t="str">
        <f t="array" ref="J402">IF(ROWS(J$11:J402)&gt;$E$7,"",INDEX(data!K$11:K$564,SMALL(IF(data!$E$12:$E$564=Summary!$C$7,ROW(data!K$12:K$564)-ROW(data!$E$11)+1),ROWS(J$11:J402))))</f>
        <v/>
      </c>
      <c r="K402" s="38" t="str">
        <f t="array" ref="K402">IF(ROWS(K$11:K402)&gt;$E$7,"",INDEX(data!L$11:L$564,SMALL(IF(data!$E$12:$E$564=Summary!$C$7,ROW(data!L$12:L$564)-ROW(data!$E$11)+1),ROWS(K$11:K402))))</f>
        <v/>
      </c>
      <c r="L402" s="18"/>
    </row>
    <row r="403" spans="1:12" x14ac:dyDescent="0.2">
      <c r="A403" s="20" t="str">
        <f t="array" ref="A403">IF(ROWS(A$11:A403)&gt;$E$7,"",INDEX(data!A$11:A$564,SMALL(IF(data!$E$12:$E$564=Summary!$C$7,ROW(data!A$12:A$564)-ROW(data!$E$11)+1),ROWS(A$11:A403))))</f>
        <v/>
      </c>
      <c r="B403" s="20" t="str">
        <f t="array" ref="B403">IF(ROWS(B$11:B403)&gt;$E$7,"",INDEX(data!B$11:B$564,SMALL(IF(data!$E$12:$E$564=Summary!$C$7,ROW(data!B$12:B$564)-ROW(data!$E$11)+1),ROWS(B$11:B403))))</f>
        <v/>
      </c>
      <c r="C403" s="20" t="str">
        <f t="array" ref="C403">IF(ROWS(C$11:C403)&gt;$E$7,"",INDEX(data!C$11:C$564,SMALL(IF(data!$E$12:$E$564=Summary!$C$7,ROW(data!C$12:C$564)-ROW(data!$E$11)+1),ROWS(C$11:C403))))</f>
        <v/>
      </c>
      <c r="D403" s="32" t="str">
        <f t="array" ref="D403">IF(ROWS(D$11:D403)&gt;$E$7,"",INDEX(data!D$11:D$564,SMALL(IF(data!$E$12:$E$564=Summary!$C$7,ROW(data!D$12:D$564)-ROW(data!$E$11)+1),ROWS(D$11:D403))))</f>
        <v/>
      </c>
      <c r="E403" s="34" t="str">
        <f t="array" ref="E403">IF(ROWS(E$11:E403)&gt;$E$7,"",INDEX(data!F$11:F$564,SMALL(IF(data!$E$12:$E$564=Summary!$C$7,ROW(data!F$12:F$564)-ROW(data!$E$11)+1),ROWS(E$11:E403))))</f>
        <v/>
      </c>
      <c r="F403" s="34" t="str">
        <f t="array" ref="F403">IF(ROWS(F$11:F403)&gt;$E$7,"",INDEX(data!G$11:G$564,SMALL(IF(data!$E$12:$E$564=Summary!$C$7,ROW(data!G$12:G$564)-ROW(data!$E$11)+1),ROWS(F$11:F403))))</f>
        <v/>
      </c>
      <c r="G403" s="36" t="str">
        <f t="array" ref="G403">IF(ROWS(G$11:G403)&gt;$E$7,"",INDEX(data!H$11:H$564,SMALL(IF(data!$E$12:$E$564=Summary!$C$7,ROW(data!H$12:H$564)-ROW(data!$E$11)+1),ROWS(G$11:G403))))</f>
        <v/>
      </c>
      <c r="H403" s="34" t="str">
        <f t="array" ref="H403">IF(ROWS(H$11:H403)&gt;$E$7,"",INDEX(data!I$11:I$564,SMALL(IF(data!$E$12:$E$564=Summary!$C$7,ROW(data!I$12:I$564)-ROW(data!$E$11)+1),ROWS(H$11:H403))))</f>
        <v/>
      </c>
      <c r="I403" s="34" t="str">
        <f t="array" ref="I403">IF(ROWS(I$11:I403)&gt;$E$7,"",INDEX(data!J$11:J$564,SMALL(IF(data!$E$12:$E$564=Summary!$C$7,ROW(data!J$12:J$564)-ROW(data!$E$11)+1),ROWS(I$11:I403))))</f>
        <v/>
      </c>
      <c r="J403" s="36" t="str">
        <f t="array" ref="J403">IF(ROWS(J$11:J403)&gt;$E$7,"",INDEX(data!K$11:K$564,SMALL(IF(data!$E$12:$E$564=Summary!$C$7,ROW(data!K$12:K$564)-ROW(data!$E$11)+1),ROWS(J$11:J403))))</f>
        <v/>
      </c>
      <c r="K403" s="38" t="str">
        <f t="array" ref="K403">IF(ROWS(K$11:K403)&gt;$E$7,"",INDEX(data!L$11:L$564,SMALL(IF(data!$E$12:$E$564=Summary!$C$7,ROW(data!L$12:L$564)-ROW(data!$E$11)+1),ROWS(K$11:K403))))</f>
        <v/>
      </c>
      <c r="L403" s="18"/>
    </row>
    <row r="404" spans="1:12" x14ac:dyDescent="0.2">
      <c r="A404" s="20" t="str">
        <f t="array" ref="A404">IF(ROWS(A$11:A404)&gt;$E$7,"",INDEX(data!A$11:A$564,SMALL(IF(data!$E$12:$E$564=Summary!$C$7,ROW(data!A$12:A$564)-ROW(data!$E$11)+1),ROWS(A$11:A404))))</f>
        <v/>
      </c>
      <c r="B404" s="20" t="str">
        <f t="array" ref="B404">IF(ROWS(B$11:B404)&gt;$E$7,"",INDEX(data!B$11:B$564,SMALL(IF(data!$E$12:$E$564=Summary!$C$7,ROW(data!B$12:B$564)-ROW(data!$E$11)+1),ROWS(B$11:B404))))</f>
        <v/>
      </c>
      <c r="C404" s="20" t="str">
        <f t="array" ref="C404">IF(ROWS(C$11:C404)&gt;$E$7,"",INDEX(data!C$11:C$564,SMALL(IF(data!$E$12:$E$564=Summary!$C$7,ROW(data!C$12:C$564)-ROW(data!$E$11)+1),ROWS(C$11:C404))))</f>
        <v/>
      </c>
      <c r="D404" s="32" t="str">
        <f t="array" ref="D404">IF(ROWS(D$11:D404)&gt;$E$7,"",INDEX(data!D$11:D$564,SMALL(IF(data!$E$12:$E$564=Summary!$C$7,ROW(data!D$12:D$564)-ROW(data!$E$11)+1),ROWS(D$11:D404))))</f>
        <v/>
      </c>
      <c r="E404" s="34" t="str">
        <f t="array" ref="E404">IF(ROWS(E$11:E404)&gt;$E$7,"",INDEX(data!F$11:F$564,SMALL(IF(data!$E$12:$E$564=Summary!$C$7,ROW(data!F$12:F$564)-ROW(data!$E$11)+1),ROWS(E$11:E404))))</f>
        <v/>
      </c>
      <c r="F404" s="34" t="str">
        <f t="array" ref="F404">IF(ROWS(F$11:F404)&gt;$E$7,"",INDEX(data!G$11:G$564,SMALL(IF(data!$E$12:$E$564=Summary!$C$7,ROW(data!G$12:G$564)-ROW(data!$E$11)+1),ROWS(F$11:F404))))</f>
        <v/>
      </c>
      <c r="G404" s="36" t="str">
        <f t="array" ref="G404">IF(ROWS(G$11:G404)&gt;$E$7,"",INDEX(data!H$11:H$564,SMALL(IF(data!$E$12:$E$564=Summary!$C$7,ROW(data!H$12:H$564)-ROW(data!$E$11)+1),ROWS(G$11:G404))))</f>
        <v/>
      </c>
      <c r="H404" s="34" t="str">
        <f t="array" ref="H404">IF(ROWS(H$11:H404)&gt;$E$7,"",INDEX(data!I$11:I$564,SMALL(IF(data!$E$12:$E$564=Summary!$C$7,ROW(data!I$12:I$564)-ROW(data!$E$11)+1),ROWS(H$11:H404))))</f>
        <v/>
      </c>
      <c r="I404" s="34" t="str">
        <f t="array" ref="I404">IF(ROWS(I$11:I404)&gt;$E$7,"",INDEX(data!J$11:J$564,SMALL(IF(data!$E$12:$E$564=Summary!$C$7,ROW(data!J$12:J$564)-ROW(data!$E$11)+1),ROWS(I$11:I404))))</f>
        <v/>
      </c>
      <c r="J404" s="36" t="str">
        <f t="array" ref="J404">IF(ROWS(J$11:J404)&gt;$E$7,"",INDEX(data!K$11:K$564,SMALL(IF(data!$E$12:$E$564=Summary!$C$7,ROW(data!K$12:K$564)-ROW(data!$E$11)+1),ROWS(J$11:J404))))</f>
        <v/>
      </c>
      <c r="K404" s="38" t="str">
        <f t="array" ref="K404">IF(ROWS(K$11:K404)&gt;$E$7,"",INDEX(data!L$11:L$564,SMALL(IF(data!$E$12:$E$564=Summary!$C$7,ROW(data!L$12:L$564)-ROW(data!$E$11)+1),ROWS(K$11:K404))))</f>
        <v/>
      </c>
      <c r="L404" s="18"/>
    </row>
    <row r="405" spans="1:12" x14ac:dyDescent="0.2">
      <c r="A405" s="20" t="str">
        <f t="array" ref="A405">IF(ROWS(A$11:A405)&gt;$E$7,"",INDEX(data!A$11:A$564,SMALL(IF(data!$E$12:$E$564=Summary!$C$7,ROW(data!A$12:A$564)-ROW(data!$E$11)+1),ROWS(A$11:A405))))</f>
        <v/>
      </c>
      <c r="B405" s="20" t="str">
        <f t="array" ref="B405">IF(ROWS(B$11:B405)&gt;$E$7,"",INDEX(data!B$11:B$564,SMALL(IF(data!$E$12:$E$564=Summary!$C$7,ROW(data!B$12:B$564)-ROW(data!$E$11)+1),ROWS(B$11:B405))))</f>
        <v/>
      </c>
      <c r="C405" s="20" t="str">
        <f t="array" ref="C405">IF(ROWS(C$11:C405)&gt;$E$7,"",INDEX(data!C$11:C$564,SMALL(IF(data!$E$12:$E$564=Summary!$C$7,ROW(data!C$12:C$564)-ROW(data!$E$11)+1),ROWS(C$11:C405))))</f>
        <v/>
      </c>
      <c r="D405" s="32" t="str">
        <f t="array" ref="D405">IF(ROWS(D$11:D405)&gt;$E$7,"",INDEX(data!D$11:D$564,SMALL(IF(data!$E$12:$E$564=Summary!$C$7,ROW(data!D$12:D$564)-ROW(data!$E$11)+1),ROWS(D$11:D405))))</f>
        <v/>
      </c>
      <c r="E405" s="34" t="str">
        <f t="array" ref="E405">IF(ROWS(E$11:E405)&gt;$E$7,"",INDEX(data!F$11:F$564,SMALL(IF(data!$E$12:$E$564=Summary!$C$7,ROW(data!F$12:F$564)-ROW(data!$E$11)+1),ROWS(E$11:E405))))</f>
        <v/>
      </c>
      <c r="F405" s="34" t="str">
        <f t="array" ref="F405">IF(ROWS(F$11:F405)&gt;$E$7,"",INDEX(data!G$11:G$564,SMALL(IF(data!$E$12:$E$564=Summary!$C$7,ROW(data!G$12:G$564)-ROW(data!$E$11)+1),ROWS(F$11:F405))))</f>
        <v/>
      </c>
      <c r="G405" s="36" t="str">
        <f t="array" ref="G405">IF(ROWS(G$11:G405)&gt;$E$7,"",INDEX(data!H$11:H$564,SMALL(IF(data!$E$12:$E$564=Summary!$C$7,ROW(data!H$12:H$564)-ROW(data!$E$11)+1),ROWS(G$11:G405))))</f>
        <v/>
      </c>
      <c r="H405" s="34" t="str">
        <f t="array" ref="H405">IF(ROWS(H$11:H405)&gt;$E$7,"",INDEX(data!I$11:I$564,SMALL(IF(data!$E$12:$E$564=Summary!$C$7,ROW(data!I$12:I$564)-ROW(data!$E$11)+1),ROWS(H$11:H405))))</f>
        <v/>
      </c>
      <c r="I405" s="34" t="str">
        <f t="array" ref="I405">IF(ROWS(I$11:I405)&gt;$E$7,"",INDEX(data!J$11:J$564,SMALL(IF(data!$E$12:$E$564=Summary!$C$7,ROW(data!J$12:J$564)-ROW(data!$E$11)+1),ROWS(I$11:I405))))</f>
        <v/>
      </c>
      <c r="J405" s="36" t="str">
        <f t="array" ref="J405">IF(ROWS(J$11:J405)&gt;$E$7,"",INDEX(data!K$11:K$564,SMALL(IF(data!$E$12:$E$564=Summary!$C$7,ROW(data!K$12:K$564)-ROW(data!$E$11)+1),ROWS(J$11:J405))))</f>
        <v/>
      </c>
      <c r="K405" s="38" t="str">
        <f t="array" ref="K405">IF(ROWS(K$11:K405)&gt;$E$7,"",INDEX(data!L$11:L$564,SMALL(IF(data!$E$12:$E$564=Summary!$C$7,ROW(data!L$12:L$564)-ROW(data!$E$11)+1),ROWS(K$11:K405))))</f>
        <v/>
      </c>
      <c r="L405" s="18"/>
    </row>
    <row r="406" spans="1:12" x14ac:dyDescent="0.2">
      <c r="A406" s="20" t="str">
        <f t="array" ref="A406">IF(ROWS(A$11:A406)&gt;$E$7,"",INDEX(data!A$11:A$564,SMALL(IF(data!$E$12:$E$564=Summary!$C$7,ROW(data!A$12:A$564)-ROW(data!$E$11)+1),ROWS(A$11:A406))))</f>
        <v/>
      </c>
      <c r="B406" s="20" t="str">
        <f t="array" ref="B406">IF(ROWS(B$11:B406)&gt;$E$7,"",INDEX(data!B$11:B$564,SMALL(IF(data!$E$12:$E$564=Summary!$C$7,ROW(data!B$12:B$564)-ROW(data!$E$11)+1),ROWS(B$11:B406))))</f>
        <v/>
      </c>
      <c r="C406" s="20" t="str">
        <f t="array" ref="C406">IF(ROWS(C$11:C406)&gt;$E$7,"",INDEX(data!C$11:C$564,SMALL(IF(data!$E$12:$E$564=Summary!$C$7,ROW(data!C$12:C$564)-ROW(data!$E$11)+1),ROWS(C$11:C406))))</f>
        <v/>
      </c>
      <c r="D406" s="32" t="str">
        <f t="array" ref="D406">IF(ROWS(D$11:D406)&gt;$E$7,"",INDEX(data!D$11:D$564,SMALL(IF(data!$E$12:$E$564=Summary!$C$7,ROW(data!D$12:D$564)-ROW(data!$E$11)+1),ROWS(D$11:D406))))</f>
        <v/>
      </c>
      <c r="E406" s="34" t="str">
        <f t="array" ref="E406">IF(ROWS(E$11:E406)&gt;$E$7,"",INDEX(data!F$11:F$564,SMALL(IF(data!$E$12:$E$564=Summary!$C$7,ROW(data!F$12:F$564)-ROW(data!$E$11)+1),ROWS(E$11:E406))))</f>
        <v/>
      </c>
      <c r="F406" s="34" t="str">
        <f t="array" ref="F406">IF(ROWS(F$11:F406)&gt;$E$7,"",INDEX(data!G$11:G$564,SMALL(IF(data!$E$12:$E$564=Summary!$C$7,ROW(data!G$12:G$564)-ROW(data!$E$11)+1),ROWS(F$11:F406))))</f>
        <v/>
      </c>
      <c r="G406" s="36" t="str">
        <f t="array" ref="G406">IF(ROWS(G$11:G406)&gt;$E$7,"",INDEX(data!H$11:H$564,SMALL(IF(data!$E$12:$E$564=Summary!$C$7,ROW(data!H$12:H$564)-ROW(data!$E$11)+1),ROWS(G$11:G406))))</f>
        <v/>
      </c>
      <c r="H406" s="34" t="str">
        <f t="array" ref="H406">IF(ROWS(H$11:H406)&gt;$E$7,"",INDEX(data!I$11:I$564,SMALL(IF(data!$E$12:$E$564=Summary!$C$7,ROW(data!I$12:I$564)-ROW(data!$E$11)+1),ROWS(H$11:H406))))</f>
        <v/>
      </c>
      <c r="I406" s="34" t="str">
        <f t="array" ref="I406">IF(ROWS(I$11:I406)&gt;$E$7,"",INDEX(data!J$11:J$564,SMALL(IF(data!$E$12:$E$564=Summary!$C$7,ROW(data!J$12:J$564)-ROW(data!$E$11)+1),ROWS(I$11:I406))))</f>
        <v/>
      </c>
      <c r="J406" s="36" t="str">
        <f t="array" ref="J406">IF(ROWS(J$11:J406)&gt;$E$7,"",INDEX(data!K$11:K$564,SMALL(IF(data!$E$12:$E$564=Summary!$C$7,ROW(data!K$12:K$564)-ROW(data!$E$11)+1),ROWS(J$11:J406))))</f>
        <v/>
      </c>
      <c r="K406" s="38" t="str">
        <f t="array" ref="K406">IF(ROWS(K$11:K406)&gt;$E$7,"",INDEX(data!L$11:L$564,SMALL(IF(data!$E$12:$E$564=Summary!$C$7,ROW(data!L$12:L$564)-ROW(data!$E$11)+1),ROWS(K$11:K406))))</f>
        <v/>
      </c>
      <c r="L406" s="18"/>
    </row>
    <row r="407" spans="1:12" x14ac:dyDescent="0.2">
      <c r="A407" s="20" t="str">
        <f t="array" ref="A407">IF(ROWS(A$11:A407)&gt;$E$7,"",INDEX(data!A$11:A$564,SMALL(IF(data!$E$12:$E$564=Summary!$C$7,ROW(data!A$12:A$564)-ROW(data!$E$11)+1),ROWS(A$11:A407))))</f>
        <v/>
      </c>
      <c r="B407" s="20" t="str">
        <f t="array" ref="B407">IF(ROWS(B$11:B407)&gt;$E$7,"",INDEX(data!B$11:B$564,SMALL(IF(data!$E$12:$E$564=Summary!$C$7,ROW(data!B$12:B$564)-ROW(data!$E$11)+1),ROWS(B$11:B407))))</f>
        <v/>
      </c>
      <c r="C407" s="20" t="str">
        <f t="array" ref="C407">IF(ROWS(C$11:C407)&gt;$E$7,"",INDEX(data!C$11:C$564,SMALL(IF(data!$E$12:$E$564=Summary!$C$7,ROW(data!C$12:C$564)-ROW(data!$E$11)+1),ROWS(C$11:C407))))</f>
        <v/>
      </c>
      <c r="D407" s="32" t="str">
        <f t="array" ref="D407">IF(ROWS(D$11:D407)&gt;$E$7,"",INDEX(data!D$11:D$564,SMALL(IF(data!$E$12:$E$564=Summary!$C$7,ROW(data!D$12:D$564)-ROW(data!$E$11)+1),ROWS(D$11:D407))))</f>
        <v/>
      </c>
      <c r="E407" s="34" t="str">
        <f t="array" ref="E407">IF(ROWS(E$11:E407)&gt;$E$7,"",INDEX(data!F$11:F$564,SMALL(IF(data!$E$12:$E$564=Summary!$C$7,ROW(data!F$12:F$564)-ROW(data!$E$11)+1),ROWS(E$11:E407))))</f>
        <v/>
      </c>
      <c r="F407" s="34" t="str">
        <f t="array" ref="F407">IF(ROWS(F$11:F407)&gt;$E$7,"",INDEX(data!G$11:G$564,SMALL(IF(data!$E$12:$E$564=Summary!$C$7,ROW(data!G$12:G$564)-ROW(data!$E$11)+1),ROWS(F$11:F407))))</f>
        <v/>
      </c>
      <c r="G407" s="36" t="str">
        <f t="array" ref="G407">IF(ROWS(G$11:G407)&gt;$E$7,"",INDEX(data!H$11:H$564,SMALL(IF(data!$E$12:$E$564=Summary!$C$7,ROW(data!H$12:H$564)-ROW(data!$E$11)+1),ROWS(G$11:G407))))</f>
        <v/>
      </c>
      <c r="H407" s="34" t="str">
        <f t="array" ref="H407">IF(ROWS(H$11:H407)&gt;$E$7,"",INDEX(data!I$11:I$564,SMALL(IF(data!$E$12:$E$564=Summary!$C$7,ROW(data!I$12:I$564)-ROW(data!$E$11)+1),ROWS(H$11:H407))))</f>
        <v/>
      </c>
      <c r="I407" s="34" t="str">
        <f t="array" ref="I407">IF(ROWS(I$11:I407)&gt;$E$7,"",INDEX(data!J$11:J$564,SMALL(IF(data!$E$12:$E$564=Summary!$C$7,ROW(data!J$12:J$564)-ROW(data!$E$11)+1),ROWS(I$11:I407))))</f>
        <v/>
      </c>
      <c r="J407" s="36" t="str">
        <f t="array" ref="J407">IF(ROWS(J$11:J407)&gt;$E$7,"",INDEX(data!K$11:K$564,SMALL(IF(data!$E$12:$E$564=Summary!$C$7,ROW(data!K$12:K$564)-ROW(data!$E$11)+1),ROWS(J$11:J407))))</f>
        <v/>
      </c>
      <c r="K407" s="38" t="str">
        <f t="array" ref="K407">IF(ROWS(K$11:K407)&gt;$E$7,"",INDEX(data!L$11:L$564,SMALL(IF(data!$E$12:$E$564=Summary!$C$7,ROW(data!L$12:L$564)-ROW(data!$E$11)+1),ROWS(K$11:K407))))</f>
        <v/>
      </c>
      <c r="L407" s="18"/>
    </row>
    <row r="408" spans="1:12" x14ac:dyDescent="0.2">
      <c r="A408" s="20" t="str">
        <f t="array" ref="A408">IF(ROWS(A$11:A408)&gt;$E$7,"",INDEX(data!A$11:A$564,SMALL(IF(data!$E$12:$E$564=Summary!$C$7,ROW(data!A$12:A$564)-ROW(data!$E$11)+1),ROWS(A$11:A408))))</f>
        <v/>
      </c>
      <c r="B408" s="20" t="str">
        <f t="array" ref="B408">IF(ROWS(B$11:B408)&gt;$E$7,"",INDEX(data!B$11:B$564,SMALL(IF(data!$E$12:$E$564=Summary!$C$7,ROW(data!B$12:B$564)-ROW(data!$E$11)+1),ROWS(B$11:B408))))</f>
        <v/>
      </c>
      <c r="C408" s="20" t="str">
        <f t="array" ref="C408">IF(ROWS(C$11:C408)&gt;$E$7,"",INDEX(data!C$11:C$564,SMALL(IF(data!$E$12:$E$564=Summary!$C$7,ROW(data!C$12:C$564)-ROW(data!$E$11)+1),ROWS(C$11:C408))))</f>
        <v/>
      </c>
      <c r="D408" s="32" t="str">
        <f t="array" ref="D408">IF(ROWS(D$11:D408)&gt;$E$7,"",INDEX(data!D$11:D$564,SMALL(IF(data!$E$12:$E$564=Summary!$C$7,ROW(data!D$12:D$564)-ROW(data!$E$11)+1),ROWS(D$11:D408))))</f>
        <v/>
      </c>
      <c r="E408" s="34" t="str">
        <f t="array" ref="E408">IF(ROWS(E$11:E408)&gt;$E$7,"",INDEX(data!F$11:F$564,SMALL(IF(data!$E$12:$E$564=Summary!$C$7,ROW(data!F$12:F$564)-ROW(data!$E$11)+1),ROWS(E$11:E408))))</f>
        <v/>
      </c>
      <c r="F408" s="34" t="str">
        <f t="array" ref="F408">IF(ROWS(F$11:F408)&gt;$E$7,"",INDEX(data!G$11:G$564,SMALL(IF(data!$E$12:$E$564=Summary!$C$7,ROW(data!G$12:G$564)-ROW(data!$E$11)+1),ROWS(F$11:F408))))</f>
        <v/>
      </c>
      <c r="G408" s="36" t="str">
        <f t="array" ref="G408">IF(ROWS(G$11:G408)&gt;$E$7,"",INDEX(data!H$11:H$564,SMALL(IF(data!$E$12:$E$564=Summary!$C$7,ROW(data!H$12:H$564)-ROW(data!$E$11)+1),ROWS(G$11:G408))))</f>
        <v/>
      </c>
      <c r="H408" s="34" t="str">
        <f t="array" ref="H408">IF(ROWS(H$11:H408)&gt;$E$7,"",INDEX(data!I$11:I$564,SMALL(IF(data!$E$12:$E$564=Summary!$C$7,ROW(data!I$12:I$564)-ROW(data!$E$11)+1),ROWS(H$11:H408))))</f>
        <v/>
      </c>
      <c r="I408" s="34" t="str">
        <f t="array" ref="I408">IF(ROWS(I$11:I408)&gt;$E$7,"",INDEX(data!J$11:J$564,SMALL(IF(data!$E$12:$E$564=Summary!$C$7,ROW(data!J$12:J$564)-ROW(data!$E$11)+1),ROWS(I$11:I408))))</f>
        <v/>
      </c>
      <c r="J408" s="36" t="str">
        <f t="array" ref="J408">IF(ROWS(J$11:J408)&gt;$E$7,"",INDEX(data!K$11:K$564,SMALL(IF(data!$E$12:$E$564=Summary!$C$7,ROW(data!K$12:K$564)-ROW(data!$E$11)+1),ROWS(J$11:J408))))</f>
        <v/>
      </c>
      <c r="K408" s="38" t="str">
        <f t="array" ref="K408">IF(ROWS(K$11:K408)&gt;$E$7,"",INDEX(data!L$11:L$564,SMALL(IF(data!$E$12:$E$564=Summary!$C$7,ROW(data!L$12:L$564)-ROW(data!$E$11)+1),ROWS(K$11:K408))))</f>
        <v/>
      </c>
      <c r="L408" s="18"/>
    </row>
    <row r="409" spans="1:12" x14ac:dyDescent="0.2">
      <c r="A409" s="20" t="str">
        <f t="array" ref="A409">IF(ROWS(A$11:A409)&gt;$E$7,"",INDEX(data!A$11:A$564,SMALL(IF(data!$E$12:$E$564=Summary!$C$7,ROW(data!A$12:A$564)-ROW(data!$E$11)+1),ROWS(A$11:A409))))</f>
        <v/>
      </c>
      <c r="B409" s="20" t="str">
        <f t="array" ref="B409">IF(ROWS(B$11:B409)&gt;$E$7,"",INDEX(data!B$11:B$564,SMALL(IF(data!$E$12:$E$564=Summary!$C$7,ROW(data!B$12:B$564)-ROW(data!$E$11)+1),ROWS(B$11:B409))))</f>
        <v/>
      </c>
      <c r="C409" s="20" t="str">
        <f t="array" ref="C409">IF(ROWS(C$11:C409)&gt;$E$7,"",INDEX(data!C$11:C$564,SMALL(IF(data!$E$12:$E$564=Summary!$C$7,ROW(data!C$12:C$564)-ROW(data!$E$11)+1),ROWS(C$11:C409))))</f>
        <v/>
      </c>
      <c r="D409" s="32" t="str">
        <f t="array" ref="D409">IF(ROWS(D$11:D409)&gt;$E$7,"",INDEX(data!D$11:D$564,SMALL(IF(data!$E$12:$E$564=Summary!$C$7,ROW(data!D$12:D$564)-ROW(data!$E$11)+1),ROWS(D$11:D409))))</f>
        <v/>
      </c>
      <c r="E409" s="34" t="str">
        <f t="array" ref="E409">IF(ROWS(E$11:E409)&gt;$E$7,"",INDEX(data!F$11:F$564,SMALL(IF(data!$E$12:$E$564=Summary!$C$7,ROW(data!F$12:F$564)-ROW(data!$E$11)+1),ROWS(E$11:E409))))</f>
        <v/>
      </c>
      <c r="F409" s="34" t="str">
        <f t="array" ref="F409">IF(ROWS(F$11:F409)&gt;$E$7,"",INDEX(data!G$11:G$564,SMALL(IF(data!$E$12:$E$564=Summary!$C$7,ROW(data!G$12:G$564)-ROW(data!$E$11)+1),ROWS(F$11:F409))))</f>
        <v/>
      </c>
      <c r="G409" s="36" t="str">
        <f t="array" ref="G409">IF(ROWS(G$11:G409)&gt;$E$7,"",INDEX(data!H$11:H$564,SMALL(IF(data!$E$12:$E$564=Summary!$C$7,ROW(data!H$12:H$564)-ROW(data!$E$11)+1),ROWS(G$11:G409))))</f>
        <v/>
      </c>
      <c r="H409" s="34" t="str">
        <f t="array" ref="H409">IF(ROWS(H$11:H409)&gt;$E$7,"",INDEX(data!I$11:I$564,SMALL(IF(data!$E$12:$E$564=Summary!$C$7,ROW(data!I$12:I$564)-ROW(data!$E$11)+1),ROWS(H$11:H409))))</f>
        <v/>
      </c>
      <c r="I409" s="34" t="str">
        <f t="array" ref="I409">IF(ROWS(I$11:I409)&gt;$E$7,"",INDEX(data!J$11:J$564,SMALL(IF(data!$E$12:$E$564=Summary!$C$7,ROW(data!J$12:J$564)-ROW(data!$E$11)+1),ROWS(I$11:I409))))</f>
        <v/>
      </c>
      <c r="J409" s="36" t="str">
        <f t="array" ref="J409">IF(ROWS(J$11:J409)&gt;$E$7,"",INDEX(data!K$11:K$564,SMALL(IF(data!$E$12:$E$564=Summary!$C$7,ROW(data!K$12:K$564)-ROW(data!$E$11)+1),ROWS(J$11:J409))))</f>
        <v/>
      </c>
      <c r="K409" s="38" t="str">
        <f t="array" ref="K409">IF(ROWS(K$11:K409)&gt;$E$7,"",INDEX(data!L$11:L$564,SMALL(IF(data!$E$12:$E$564=Summary!$C$7,ROW(data!L$12:L$564)-ROW(data!$E$11)+1),ROWS(K$11:K409))))</f>
        <v/>
      </c>
      <c r="L409" s="18"/>
    </row>
    <row r="410" spans="1:12" x14ac:dyDescent="0.2">
      <c r="A410" s="20" t="str">
        <f t="array" ref="A410">IF(ROWS(A$11:A410)&gt;$E$7,"",INDEX(data!A$11:A$564,SMALL(IF(data!$E$12:$E$564=Summary!$C$7,ROW(data!A$12:A$564)-ROW(data!$E$11)+1),ROWS(A$11:A410))))</f>
        <v/>
      </c>
      <c r="B410" s="20" t="str">
        <f t="array" ref="B410">IF(ROWS(B$11:B410)&gt;$E$7,"",INDEX(data!B$11:B$564,SMALL(IF(data!$E$12:$E$564=Summary!$C$7,ROW(data!B$12:B$564)-ROW(data!$E$11)+1),ROWS(B$11:B410))))</f>
        <v/>
      </c>
      <c r="C410" s="20" t="str">
        <f t="array" ref="C410">IF(ROWS(C$11:C410)&gt;$E$7,"",INDEX(data!C$11:C$564,SMALL(IF(data!$E$12:$E$564=Summary!$C$7,ROW(data!C$12:C$564)-ROW(data!$E$11)+1),ROWS(C$11:C410))))</f>
        <v/>
      </c>
      <c r="D410" s="32" t="str">
        <f t="array" ref="D410">IF(ROWS(D$11:D410)&gt;$E$7,"",INDEX(data!D$11:D$564,SMALL(IF(data!$E$12:$E$564=Summary!$C$7,ROW(data!D$12:D$564)-ROW(data!$E$11)+1),ROWS(D$11:D410))))</f>
        <v/>
      </c>
      <c r="E410" s="34" t="str">
        <f t="array" ref="E410">IF(ROWS(E$11:E410)&gt;$E$7,"",INDEX(data!F$11:F$564,SMALL(IF(data!$E$12:$E$564=Summary!$C$7,ROW(data!F$12:F$564)-ROW(data!$E$11)+1),ROWS(E$11:E410))))</f>
        <v/>
      </c>
      <c r="F410" s="34" t="str">
        <f t="array" ref="F410">IF(ROWS(F$11:F410)&gt;$E$7,"",INDEX(data!G$11:G$564,SMALL(IF(data!$E$12:$E$564=Summary!$C$7,ROW(data!G$12:G$564)-ROW(data!$E$11)+1),ROWS(F$11:F410))))</f>
        <v/>
      </c>
      <c r="G410" s="36" t="str">
        <f t="array" ref="G410">IF(ROWS(G$11:G410)&gt;$E$7,"",INDEX(data!H$11:H$564,SMALL(IF(data!$E$12:$E$564=Summary!$C$7,ROW(data!H$12:H$564)-ROW(data!$E$11)+1),ROWS(G$11:G410))))</f>
        <v/>
      </c>
      <c r="H410" s="34" t="str">
        <f t="array" ref="H410">IF(ROWS(H$11:H410)&gt;$E$7,"",INDEX(data!I$11:I$564,SMALL(IF(data!$E$12:$E$564=Summary!$C$7,ROW(data!I$12:I$564)-ROW(data!$E$11)+1),ROWS(H$11:H410))))</f>
        <v/>
      </c>
      <c r="I410" s="34" t="str">
        <f t="array" ref="I410">IF(ROWS(I$11:I410)&gt;$E$7,"",INDEX(data!J$11:J$564,SMALL(IF(data!$E$12:$E$564=Summary!$C$7,ROW(data!J$12:J$564)-ROW(data!$E$11)+1),ROWS(I$11:I410))))</f>
        <v/>
      </c>
      <c r="J410" s="36" t="str">
        <f t="array" ref="J410">IF(ROWS(J$11:J410)&gt;$E$7,"",INDEX(data!K$11:K$564,SMALL(IF(data!$E$12:$E$564=Summary!$C$7,ROW(data!K$12:K$564)-ROW(data!$E$11)+1),ROWS(J$11:J410))))</f>
        <v/>
      </c>
      <c r="K410" s="38" t="str">
        <f t="array" ref="K410">IF(ROWS(K$11:K410)&gt;$E$7,"",INDEX(data!L$11:L$564,SMALL(IF(data!$E$12:$E$564=Summary!$C$7,ROW(data!L$12:L$564)-ROW(data!$E$11)+1),ROWS(K$11:K410))))</f>
        <v/>
      </c>
      <c r="L410" s="18"/>
    </row>
    <row r="411" spans="1:12" x14ac:dyDescent="0.2">
      <c r="A411" s="20" t="str">
        <f t="array" ref="A411">IF(ROWS(A$11:A411)&gt;$E$7,"",INDEX(data!A$11:A$564,SMALL(IF(data!$E$12:$E$564=Summary!$C$7,ROW(data!A$12:A$564)-ROW(data!$E$11)+1),ROWS(A$11:A411))))</f>
        <v/>
      </c>
      <c r="B411" s="20" t="str">
        <f t="array" ref="B411">IF(ROWS(B$11:B411)&gt;$E$7,"",INDEX(data!B$11:B$564,SMALL(IF(data!$E$12:$E$564=Summary!$C$7,ROW(data!B$12:B$564)-ROW(data!$E$11)+1),ROWS(B$11:B411))))</f>
        <v/>
      </c>
      <c r="C411" s="20" t="str">
        <f t="array" ref="C411">IF(ROWS(C$11:C411)&gt;$E$7,"",INDEX(data!C$11:C$564,SMALL(IF(data!$E$12:$E$564=Summary!$C$7,ROW(data!C$12:C$564)-ROW(data!$E$11)+1),ROWS(C$11:C411))))</f>
        <v/>
      </c>
      <c r="D411" s="32" t="str">
        <f t="array" ref="D411">IF(ROWS(D$11:D411)&gt;$E$7,"",INDEX(data!D$11:D$564,SMALL(IF(data!$E$12:$E$564=Summary!$C$7,ROW(data!D$12:D$564)-ROW(data!$E$11)+1),ROWS(D$11:D411))))</f>
        <v/>
      </c>
      <c r="E411" s="34" t="str">
        <f t="array" ref="E411">IF(ROWS(E$11:E411)&gt;$E$7,"",INDEX(data!F$11:F$564,SMALL(IF(data!$E$12:$E$564=Summary!$C$7,ROW(data!F$12:F$564)-ROW(data!$E$11)+1),ROWS(E$11:E411))))</f>
        <v/>
      </c>
      <c r="F411" s="34" t="str">
        <f t="array" ref="F411">IF(ROWS(F$11:F411)&gt;$E$7,"",INDEX(data!G$11:G$564,SMALL(IF(data!$E$12:$E$564=Summary!$C$7,ROW(data!G$12:G$564)-ROW(data!$E$11)+1),ROWS(F$11:F411))))</f>
        <v/>
      </c>
      <c r="G411" s="36" t="str">
        <f t="array" ref="G411">IF(ROWS(G$11:G411)&gt;$E$7,"",INDEX(data!H$11:H$564,SMALL(IF(data!$E$12:$E$564=Summary!$C$7,ROW(data!H$12:H$564)-ROW(data!$E$11)+1),ROWS(G$11:G411))))</f>
        <v/>
      </c>
      <c r="H411" s="34" t="str">
        <f t="array" ref="H411">IF(ROWS(H$11:H411)&gt;$E$7,"",INDEX(data!I$11:I$564,SMALL(IF(data!$E$12:$E$564=Summary!$C$7,ROW(data!I$12:I$564)-ROW(data!$E$11)+1),ROWS(H$11:H411))))</f>
        <v/>
      </c>
      <c r="I411" s="34" t="str">
        <f t="array" ref="I411">IF(ROWS(I$11:I411)&gt;$E$7,"",INDEX(data!J$11:J$564,SMALL(IF(data!$E$12:$E$564=Summary!$C$7,ROW(data!J$12:J$564)-ROW(data!$E$11)+1),ROWS(I$11:I411))))</f>
        <v/>
      </c>
      <c r="J411" s="36" t="str">
        <f t="array" ref="J411">IF(ROWS(J$11:J411)&gt;$E$7,"",INDEX(data!K$11:K$564,SMALL(IF(data!$E$12:$E$564=Summary!$C$7,ROW(data!K$12:K$564)-ROW(data!$E$11)+1),ROWS(J$11:J411))))</f>
        <v/>
      </c>
      <c r="K411" s="38" t="str">
        <f t="array" ref="K411">IF(ROWS(K$11:K411)&gt;$E$7,"",INDEX(data!L$11:L$564,SMALL(IF(data!$E$12:$E$564=Summary!$C$7,ROW(data!L$12:L$564)-ROW(data!$E$11)+1),ROWS(K$11:K411))))</f>
        <v/>
      </c>
      <c r="L411" s="18"/>
    </row>
    <row r="412" spans="1:12" x14ac:dyDescent="0.2">
      <c r="A412" s="20" t="str">
        <f t="array" ref="A412">IF(ROWS(A$11:A412)&gt;$E$7,"",INDEX(data!A$11:A$564,SMALL(IF(data!$E$12:$E$564=Summary!$C$7,ROW(data!A$12:A$564)-ROW(data!$E$11)+1),ROWS(A$11:A412))))</f>
        <v/>
      </c>
      <c r="B412" s="20" t="str">
        <f t="array" ref="B412">IF(ROWS(B$11:B412)&gt;$E$7,"",INDEX(data!B$11:B$564,SMALL(IF(data!$E$12:$E$564=Summary!$C$7,ROW(data!B$12:B$564)-ROW(data!$E$11)+1),ROWS(B$11:B412))))</f>
        <v/>
      </c>
      <c r="C412" s="20" t="str">
        <f t="array" ref="C412">IF(ROWS(C$11:C412)&gt;$E$7,"",INDEX(data!C$11:C$564,SMALL(IF(data!$E$12:$E$564=Summary!$C$7,ROW(data!C$12:C$564)-ROW(data!$E$11)+1),ROWS(C$11:C412))))</f>
        <v/>
      </c>
      <c r="D412" s="32" t="str">
        <f t="array" ref="D412">IF(ROWS(D$11:D412)&gt;$E$7,"",INDEX(data!D$11:D$564,SMALL(IF(data!$E$12:$E$564=Summary!$C$7,ROW(data!D$12:D$564)-ROW(data!$E$11)+1),ROWS(D$11:D412))))</f>
        <v/>
      </c>
      <c r="E412" s="34" t="str">
        <f t="array" ref="E412">IF(ROWS(E$11:E412)&gt;$E$7,"",INDEX(data!F$11:F$564,SMALL(IF(data!$E$12:$E$564=Summary!$C$7,ROW(data!F$12:F$564)-ROW(data!$E$11)+1),ROWS(E$11:E412))))</f>
        <v/>
      </c>
      <c r="F412" s="34" t="str">
        <f t="array" ref="F412">IF(ROWS(F$11:F412)&gt;$E$7,"",INDEX(data!G$11:G$564,SMALL(IF(data!$E$12:$E$564=Summary!$C$7,ROW(data!G$12:G$564)-ROW(data!$E$11)+1),ROWS(F$11:F412))))</f>
        <v/>
      </c>
      <c r="G412" s="36" t="str">
        <f t="array" ref="G412">IF(ROWS(G$11:G412)&gt;$E$7,"",INDEX(data!H$11:H$564,SMALL(IF(data!$E$12:$E$564=Summary!$C$7,ROW(data!H$12:H$564)-ROW(data!$E$11)+1),ROWS(G$11:G412))))</f>
        <v/>
      </c>
      <c r="H412" s="34" t="str">
        <f t="array" ref="H412">IF(ROWS(H$11:H412)&gt;$E$7,"",INDEX(data!I$11:I$564,SMALL(IF(data!$E$12:$E$564=Summary!$C$7,ROW(data!I$12:I$564)-ROW(data!$E$11)+1),ROWS(H$11:H412))))</f>
        <v/>
      </c>
      <c r="I412" s="34" t="str">
        <f t="array" ref="I412">IF(ROWS(I$11:I412)&gt;$E$7,"",INDEX(data!J$11:J$564,SMALL(IF(data!$E$12:$E$564=Summary!$C$7,ROW(data!J$12:J$564)-ROW(data!$E$11)+1),ROWS(I$11:I412))))</f>
        <v/>
      </c>
      <c r="J412" s="36" t="str">
        <f t="array" ref="J412">IF(ROWS(J$11:J412)&gt;$E$7,"",INDEX(data!K$11:K$564,SMALL(IF(data!$E$12:$E$564=Summary!$C$7,ROW(data!K$12:K$564)-ROW(data!$E$11)+1),ROWS(J$11:J412))))</f>
        <v/>
      </c>
      <c r="K412" s="38" t="str">
        <f t="array" ref="K412">IF(ROWS(K$11:K412)&gt;$E$7,"",INDEX(data!L$11:L$564,SMALL(IF(data!$E$12:$E$564=Summary!$C$7,ROW(data!L$12:L$564)-ROW(data!$E$11)+1),ROWS(K$11:K412))))</f>
        <v/>
      </c>
      <c r="L412" s="18"/>
    </row>
    <row r="413" spans="1:12" x14ac:dyDescent="0.2">
      <c r="A413" s="20" t="str">
        <f t="array" ref="A413">IF(ROWS(A$11:A413)&gt;$E$7,"",INDEX(data!A$11:A$564,SMALL(IF(data!$E$12:$E$564=Summary!$C$7,ROW(data!A$12:A$564)-ROW(data!$E$11)+1),ROWS(A$11:A413))))</f>
        <v/>
      </c>
      <c r="B413" s="20" t="str">
        <f t="array" ref="B413">IF(ROWS(B$11:B413)&gt;$E$7,"",INDEX(data!B$11:B$564,SMALL(IF(data!$E$12:$E$564=Summary!$C$7,ROW(data!B$12:B$564)-ROW(data!$E$11)+1),ROWS(B$11:B413))))</f>
        <v/>
      </c>
      <c r="C413" s="20" t="str">
        <f t="array" ref="C413">IF(ROWS(C$11:C413)&gt;$E$7,"",INDEX(data!C$11:C$564,SMALL(IF(data!$E$12:$E$564=Summary!$C$7,ROW(data!C$12:C$564)-ROW(data!$E$11)+1),ROWS(C$11:C413))))</f>
        <v/>
      </c>
      <c r="D413" s="32" t="str">
        <f t="array" ref="D413">IF(ROWS(D$11:D413)&gt;$E$7,"",INDEX(data!D$11:D$564,SMALL(IF(data!$E$12:$E$564=Summary!$C$7,ROW(data!D$12:D$564)-ROW(data!$E$11)+1),ROWS(D$11:D413))))</f>
        <v/>
      </c>
      <c r="E413" s="34" t="str">
        <f t="array" ref="E413">IF(ROWS(E$11:E413)&gt;$E$7,"",INDEX(data!F$11:F$564,SMALL(IF(data!$E$12:$E$564=Summary!$C$7,ROW(data!F$12:F$564)-ROW(data!$E$11)+1),ROWS(E$11:E413))))</f>
        <v/>
      </c>
      <c r="F413" s="34" t="str">
        <f t="array" ref="F413">IF(ROWS(F$11:F413)&gt;$E$7,"",INDEX(data!G$11:G$564,SMALL(IF(data!$E$12:$E$564=Summary!$C$7,ROW(data!G$12:G$564)-ROW(data!$E$11)+1),ROWS(F$11:F413))))</f>
        <v/>
      </c>
      <c r="G413" s="36" t="str">
        <f t="array" ref="G413">IF(ROWS(G$11:G413)&gt;$E$7,"",INDEX(data!H$11:H$564,SMALL(IF(data!$E$12:$E$564=Summary!$C$7,ROW(data!H$12:H$564)-ROW(data!$E$11)+1),ROWS(G$11:G413))))</f>
        <v/>
      </c>
      <c r="H413" s="34" t="str">
        <f t="array" ref="H413">IF(ROWS(H$11:H413)&gt;$E$7,"",INDEX(data!I$11:I$564,SMALL(IF(data!$E$12:$E$564=Summary!$C$7,ROW(data!I$12:I$564)-ROW(data!$E$11)+1),ROWS(H$11:H413))))</f>
        <v/>
      </c>
      <c r="I413" s="34" t="str">
        <f t="array" ref="I413">IF(ROWS(I$11:I413)&gt;$E$7,"",INDEX(data!J$11:J$564,SMALL(IF(data!$E$12:$E$564=Summary!$C$7,ROW(data!J$12:J$564)-ROW(data!$E$11)+1),ROWS(I$11:I413))))</f>
        <v/>
      </c>
      <c r="J413" s="36" t="str">
        <f t="array" ref="J413">IF(ROWS(J$11:J413)&gt;$E$7,"",INDEX(data!K$11:K$564,SMALL(IF(data!$E$12:$E$564=Summary!$C$7,ROW(data!K$12:K$564)-ROW(data!$E$11)+1),ROWS(J$11:J413))))</f>
        <v/>
      </c>
      <c r="K413" s="38" t="str">
        <f t="array" ref="K413">IF(ROWS(K$11:K413)&gt;$E$7,"",INDEX(data!L$11:L$564,SMALL(IF(data!$E$12:$E$564=Summary!$C$7,ROW(data!L$12:L$564)-ROW(data!$E$11)+1),ROWS(K$11:K413))))</f>
        <v/>
      </c>
      <c r="L413" s="18"/>
    </row>
    <row r="414" spans="1:12" x14ac:dyDescent="0.2">
      <c r="A414" s="20" t="str">
        <f t="array" ref="A414">IF(ROWS(A$11:A414)&gt;$E$7,"",INDEX(data!A$11:A$564,SMALL(IF(data!$E$12:$E$564=Summary!$C$7,ROW(data!A$12:A$564)-ROW(data!$E$11)+1),ROWS(A$11:A414))))</f>
        <v/>
      </c>
      <c r="B414" s="20" t="str">
        <f t="array" ref="B414">IF(ROWS(B$11:B414)&gt;$E$7,"",INDEX(data!B$11:B$564,SMALL(IF(data!$E$12:$E$564=Summary!$C$7,ROW(data!B$12:B$564)-ROW(data!$E$11)+1),ROWS(B$11:B414))))</f>
        <v/>
      </c>
      <c r="C414" s="20" t="str">
        <f t="array" ref="C414">IF(ROWS(C$11:C414)&gt;$E$7,"",INDEX(data!C$11:C$564,SMALL(IF(data!$E$12:$E$564=Summary!$C$7,ROW(data!C$12:C$564)-ROW(data!$E$11)+1),ROWS(C$11:C414))))</f>
        <v/>
      </c>
      <c r="D414" s="32" t="str">
        <f t="array" ref="D414">IF(ROWS(D$11:D414)&gt;$E$7,"",INDEX(data!D$11:D$564,SMALL(IF(data!$E$12:$E$564=Summary!$C$7,ROW(data!D$12:D$564)-ROW(data!$E$11)+1),ROWS(D$11:D414))))</f>
        <v/>
      </c>
      <c r="E414" s="34" t="str">
        <f t="array" ref="E414">IF(ROWS(E$11:E414)&gt;$E$7,"",INDEX(data!F$11:F$564,SMALL(IF(data!$E$12:$E$564=Summary!$C$7,ROW(data!F$12:F$564)-ROW(data!$E$11)+1),ROWS(E$11:E414))))</f>
        <v/>
      </c>
      <c r="F414" s="34" t="str">
        <f t="array" ref="F414">IF(ROWS(F$11:F414)&gt;$E$7,"",INDEX(data!G$11:G$564,SMALL(IF(data!$E$12:$E$564=Summary!$C$7,ROW(data!G$12:G$564)-ROW(data!$E$11)+1),ROWS(F$11:F414))))</f>
        <v/>
      </c>
      <c r="G414" s="36" t="str">
        <f t="array" ref="G414">IF(ROWS(G$11:G414)&gt;$E$7,"",INDEX(data!H$11:H$564,SMALL(IF(data!$E$12:$E$564=Summary!$C$7,ROW(data!H$12:H$564)-ROW(data!$E$11)+1),ROWS(G$11:G414))))</f>
        <v/>
      </c>
      <c r="H414" s="34" t="str">
        <f t="array" ref="H414">IF(ROWS(H$11:H414)&gt;$E$7,"",INDEX(data!I$11:I$564,SMALL(IF(data!$E$12:$E$564=Summary!$C$7,ROW(data!I$12:I$564)-ROW(data!$E$11)+1),ROWS(H$11:H414))))</f>
        <v/>
      </c>
      <c r="I414" s="34" t="str">
        <f t="array" ref="I414">IF(ROWS(I$11:I414)&gt;$E$7,"",INDEX(data!J$11:J$564,SMALL(IF(data!$E$12:$E$564=Summary!$C$7,ROW(data!J$12:J$564)-ROW(data!$E$11)+1),ROWS(I$11:I414))))</f>
        <v/>
      </c>
      <c r="J414" s="36" t="str">
        <f t="array" ref="J414">IF(ROWS(J$11:J414)&gt;$E$7,"",INDEX(data!K$11:K$564,SMALL(IF(data!$E$12:$E$564=Summary!$C$7,ROW(data!K$12:K$564)-ROW(data!$E$11)+1),ROWS(J$11:J414))))</f>
        <v/>
      </c>
      <c r="K414" s="38" t="str">
        <f t="array" ref="K414">IF(ROWS(K$11:K414)&gt;$E$7,"",INDEX(data!L$11:L$564,SMALL(IF(data!$E$12:$E$564=Summary!$C$7,ROW(data!L$12:L$564)-ROW(data!$E$11)+1),ROWS(K$11:K414))))</f>
        <v/>
      </c>
      <c r="L414" s="18"/>
    </row>
    <row r="415" spans="1:12" x14ac:dyDescent="0.2">
      <c r="A415" s="20" t="str">
        <f t="array" ref="A415">IF(ROWS(A$11:A415)&gt;$E$7,"",INDEX(data!A$11:A$564,SMALL(IF(data!$E$12:$E$564=Summary!$C$7,ROW(data!A$12:A$564)-ROW(data!$E$11)+1),ROWS(A$11:A415))))</f>
        <v/>
      </c>
      <c r="B415" s="20" t="str">
        <f t="array" ref="B415">IF(ROWS(B$11:B415)&gt;$E$7,"",INDEX(data!B$11:B$564,SMALL(IF(data!$E$12:$E$564=Summary!$C$7,ROW(data!B$12:B$564)-ROW(data!$E$11)+1),ROWS(B$11:B415))))</f>
        <v/>
      </c>
      <c r="C415" s="20" t="str">
        <f t="array" ref="C415">IF(ROWS(C$11:C415)&gt;$E$7,"",INDEX(data!C$11:C$564,SMALL(IF(data!$E$12:$E$564=Summary!$C$7,ROW(data!C$12:C$564)-ROW(data!$E$11)+1),ROWS(C$11:C415))))</f>
        <v/>
      </c>
      <c r="D415" s="32" t="str">
        <f t="array" ref="D415">IF(ROWS(D$11:D415)&gt;$E$7,"",INDEX(data!D$11:D$564,SMALL(IF(data!$E$12:$E$564=Summary!$C$7,ROW(data!D$12:D$564)-ROW(data!$E$11)+1),ROWS(D$11:D415))))</f>
        <v/>
      </c>
      <c r="E415" s="34" t="str">
        <f t="array" ref="E415">IF(ROWS(E$11:E415)&gt;$E$7,"",INDEX(data!F$11:F$564,SMALL(IF(data!$E$12:$E$564=Summary!$C$7,ROW(data!F$12:F$564)-ROW(data!$E$11)+1),ROWS(E$11:E415))))</f>
        <v/>
      </c>
      <c r="F415" s="34" t="str">
        <f t="array" ref="F415">IF(ROWS(F$11:F415)&gt;$E$7,"",INDEX(data!G$11:G$564,SMALL(IF(data!$E$12:$E$564=Summary!$C$7,ROW(data!G$12:G$564)-ROW(data!$E$11)+1),ROWS(F$11:F415))))</f>
        <v/>
      </c>
      <c r="G415" s="36" t="str">
        <f t="array" ref="G415">IF(ROWS(G$11:G415)&gt;$E$7,"",INDEX(data!H$11:H$564,SMALL(IF(data!$E$12:$E$564=Summary!$C$7,ROW(data!H$12:H$564)-ROW(data!$E$11)+1),ROWS(G$11:G415))))</f>
        <v/>
      </c>
      <c r="H415" s="34" t="str">
        <f t="array" ref="H415">IF(ROWS(H$11:H415)&gt;$E$7,"",INDEX(data!I$11:I$564,SMALL(IF(data!$E$12:$E$564=Summary!$C$7,ROW(data!I$12:I$564)-ROW(data!$E$11)+1),ROWS(H$11:H415))))</f>
        <v/>
      </c>
      <c r="I415" s="34" t="str">
        <f t="array" ref="I415">IF(ROWS(I$11:I415)&gt;$E$7,"",INDEX(data!J$11:J$564,SMALL(IF(data!$E$12:$E$564=Summary!$C$7,ROW(data!J$12:J$564)-ROW(data!$E$11)+1),ROWS(I$11:I415))))</f>
        <v/>
      </c>
      <c r="J415" s="36" t="str">
        <f t="array" ref="J415">IF(ROWS(J$11:J415)&gt;$E$7,"",INDEX(data!K$11:K$564,SMALL(IF(data!$E$12:$E$564=Summary!$C$7,ROW(data!K$12:K$564)-ROW(data!$E$11)+1),ROWS(J$11:J415))))</f>
        <v/>
      </c>
      <c r="K415" s="38" t="str">
        <f t="array" ref="K415">IF(ROWS(K$11:K415)&gt;$E$7,"",INDEX(data!L$11:L$564,SMALL(IF(data!$E$12:$E$564=Summary!$C$7,ROW(data!L$12:L$564)-ROW(data!$E$11)+1),ROWS(K$11:K415))))</f>
        <v/>
      </c>
      <c r="L415" s="18"/>
    </row>
    <row r="416" spans="1:12" x14ac:dyDescent="0.2">
      <c r="A416" s="20" t="str">
        <f t="array" ref="A416">IF(ROWS(A$11:A416)&gt;$E$7,"",INDEX(data!A$11:A$564,SMALL(IF(data!$E$12:$E$564=Summary!$C$7,ROW(data!A$12:A$564)-ROW(data!$E$11)+1),ROWS(A$11:A416))))</f>
        <v/>
      </c>
      <c r="B416" s="20" t="str">
        <f t="array" ref="B416">IF(ROWS(B$11:B416)&gt;$E$7,"",INDEX(data!B$11:B$564,SMALL(IF(data!$E$12:$E$564=Summary!$C$7,ROW(data!B$12:B$564)-ROW(data!$E$11)+1),ROWS(B$11:B416))))</f>
        <v/>
      </c>
      <c r="C416" s="20" t="str">
        <f t="array" ref="C416">IF(ROWS(C$11:C416)&gt;$E$7,"",INDEX(data!C$11:C$564,SMALL(IF(data!$E$12:$E$564=Summary!$C$7,ROW(data!C$12:C$564)-ROW(data!$E$11)+1),ROWS(C$11:C416))))</f>
        <v/>
      </c>
      <c r="D416" s="32" t="str">
        <f t="array" ref="D416">IF(ROWS(D$11:D416)&gt;$E$7,"",INDEX(data!D$11:D$564,SMALL(IF(data!$E$12:$E$564=Summary!$C$7,ROW(data!D$12:D$564)-ROW(data!$E$11)+1),ROWS(D$11:D416))))</f>
        <v/>
      </c>
      <c r="E416" s="34" t="str">
        <f t="array" ref="E416">IF(ROWS(E$11:E416)&gt;$E$7,"",INDEX(data!F$11:F$564,SMALL(IF(data!$E$12:$E$564=Summary!$C$7,ROW(data!F$12:F$564)-ROW(data!$E$11)+1),ROWS(E$11:E416))))</f>
        <v/>
      </c>
      <c r="F416" s="34" t="str">
        <f t="array" ref="F416">IF(ROWS(F$11:F416)&gt;$E$7,"",INDEX(data!G$11:G$564,SMALL(IF(data!$E$12:$E$564=Summary!$C$7,ROW(data!G$12:G$564)-ROW(data!$E$11)+1),ROWS(F$11:F416))))</f>
        <v/>
      </c>
      <c r="G416" s="36" t="str">
        <f t="array" ref="G416">IF(ROWS(G$11:G416)&gt;$E$7,"",INDEX(data!H$11:H$564,SMALL(IF(data!$E$12:$E$564=Summary!$C$7,ROW(data!H$12:H$564)-ROW(data!$E$11)+1),ROWS(G$11:G416))))</f>
        <v/>
      </c>
      <c r="H416" s="34" t="str">
        <f t="array" ref="H416">IF(ROWS(H$11:H416)&gt;$E$7,"",INDEX(data!I$11:I$564,SMALL(IF(data!$E$12:$E$564=Summary!$C$7,ROW(data!I$12:I$564)-ROW(data!$E$11)+1),ROWS(H$11:H416))))</f>
        <v/>
      </c>
      <c r="I416" s="34" t="str">
        <f t="array" ref="I416">IF(ROWS(I$11:I416)&gt;$E$7,"",INDEX(data!J$11:J$564,SMALL(IF(data!$E$12:$E$564=Summary!$C$7,ROW(data!J$12:J$564)-ROW(data!$E$11)+1),ROWS(I$11:I416))))</f>
        <v/>
      </c>
      <c r="J416" s="36" t="str">
        <f t="array" ref="J416">IF(ROWS(J$11:J416)&gt;$E$7,"",INDEX(data!K$11:K$564,SMALL(IF(data!$E$12:$E$564=Summary!$C$7,ROW(data!K$12:K$564)-ROW(data!$E$11)+1),ROWS(J$11:J416))))</f>
        <v/>
      </c>
      <c r="K416" s="38" t="str">
        <f t="array" ref="K416">IF(ROWS(K$11:K416)&gt;$E$7,"",INDEX(data!L$11:L$564,SMALL(IF(data!$E$12:$E$564=Summary!$C$7,ROW(data!L$12:L$564)-ROW(data!$E$11)+1),ROWS(K$11:K416))))</f>
        <v/>
      </c>
      <c r="L416" s="18"/>
    </row>
    <row r="417" spans="1:12" x14ac:dyDescent="0.2">
      <c r="A417" s="20" t="str">
        <f t="array" ref="A417">IF(ROWS(A$11:A417)&gt;$E$7,"",INDEX(data!A$11:A$564,SMALL(IF(data!$E$12:$E$564=Summary!$C$7,ROW(data!A$12:A$564)-ROW(data!$E$11)+1),ROWS(A$11:A417))))</f>
        <v/>
      </c>
      <c r="B417" s="20" t="str">
        <f t="array" ref="B417">IF(ROWS(B$11:B417)&gt;$E$7,"",INDEX(data!B$11:B$564,SMALL(IF(data!$E$12:$E$564=Summary!$C$7,ROW(data!B$12:B$564)-ROW(data!$E$11)+1),ROWS(B$11:B417))))</f>
        <v/>
      </c>
      <c r="C417" s="20" t="str">
        <f t="array" ref="C417">IF(ROWS(C$11:C417)&gt;$E$7,"",INDEX(data!C$11:C$564,SMALL(IF(data!$E$12:$E$564=Summary!$C$7,ROW(data!C$12:C$564)-ROW(data!$E$11)+1),ROWS(C$11:C417))))</f>
        <v/>
      </c>
      <c r="D417" s="32" t="str">
        <f t="array" ref="D417">IF(ROWS(D$11:D417)&gt;$E$7,"",INDEX(data!D$11:D$564,SMALL(IF(data!$E$12:$E$564=Summary!$C$7,ROW(data!D$12:D$564)-ROW(data!$E$11)+1),ROWS(D$11:D417))))</f>
        <v/>
      </c>
      <c r="E417" s="34" t="str">
        <f t="array" ref="E417">IF(ROWS(E$11:E417)&gt;$E$7,"",INDEX(data!F$11:F$564,SMALL(IF(data!$E$12:$E$564=Summary!$C$7,ROW(data!F$12:F$564)-ROW(data!$E$11)+1),ROWS(E$11:E417))))</f>
        <v/>
      </c>
      <c r="F417" s="34" t="str">
        <f t="array" ref="F417">IF(ROWS(F$11:F417)&gt;$E$7,"",INDEX(data!G$11:G$564,SMALL(IF(data!$E$12:$E$564=Summary!$C$7,ROW(data!G$12:G$564)-ROW(data!$E$11)+1),ROWS(F$11:F417))))</f>
        <v/>
      </c>
      <c r="G417" s="36" t="str">
        <f t="array" ref="G417">IF(ROWS(G$11:G417)&gt;$E$7,"",INDEX(data!H$11:H$564,SMALL(IF(data!$E$12:$E$564=Summary!$C$7,ROW(data!H$12:H$564)-ROW(data!$E$11)+1),ROWS(G$11:G417))))</f>
        <v/>
      </c>
      <c r="H417" s="34" t="str">
        <f t="array" ref="H417">IF(ROWS(H$11:H417)&gt;$E$7,"",INDEX(data!I$11:I$564,SMALL(IF(data!$E$12:$E$564=Summary!$C$7,ROW(data!I$12:I$564)-ROW(data!$E$11)+1),ROWS(H$11:H417))))</f>
        <v/>
      </c>
      <c r="I417" s="34" t="str">
        <f t="array" ref="I417">IF(ROWS(I$11:I417)&gt;$E$7,"",INDEX(data!J$11:J$564,SMALL(IF(data!$E$12:$E$564=Summary!$C$7,ROW(data!J$12:J$564)-ROW(data!$E$11)+1),ROWS(I$11:I417))))</f>
        <v/>
      </c>
      <c r="J417" s="36" t="str">
        <f t="array" ref="J417">IF(ROWS(J$11:J417)&gt;$E$7,"",INDEX(data!K$11:K$564,SMALL(IF(data!$E$12:$E$564=Summary!$C$7,ROW(data!K$12:K$564)-ROW(data!$E$11)+1),ROWS(J$11:J417))))</f>
        <v/>
      </c>
      <c r="K417" s="38" t="str">
        <f t="array" ref="K417">IF(ROWS(K$11:K417)&gt;$E$7,"",INDEX(data!L$11:L$564,SMALL(IF(data!$E$12:$E$564=Summary!$C$7,ROW(data!L$12:L$564)-ROW(data!$E$11)+1),ROWS(K$11:K417))))</f>
        <v/>
      </c>
      <c r="L417" s="18"/>
    </row>
    <row r="418" spans="1:12" x14ac:dyDescent="0.2">
      <c r="A418" s="20" t="str">
        <f t="array" ref="A418">IF(ROWS(A$11:A418)&gt;$E$7,"",INDEX(data!A$11:A$564,SMALL(IF(data!$E$12:$E$564=Summary!$C$7,ROW(data!A$12:A$564)-ROW(data!$E$11)+1),ROWS(A$11:A418))))</f>
        <v/>
      </c>
      <c r="B418" s="20" t="str">
        <f t="array" ref="B418">IF(ROWS(B$11:B418)&gt;$E$7,"",INDEX(data!B$11:B$564,SMALL(IF(data!$E$12:$E$564=Summary!$C$7,ROW(data!B$12:B$564)-ROW(data!$E$11)+1),ROWS(B$11:B418))))</f>
        <v/>
      </c>
      <c r="C418" s="20" t="str">
        <f t="array" ref="C418">IF(ROWS(C$11:C418)&gt;$E$7,"",INDEX(data!C$11:C$564,SMALL(IF(data!$E$12:$E$564=Summary!$C$7,ROW(data!C$12:C$564)-ROW(data!$E$11)+1),ROWS(C$11:C418))))</f>
        <v/>
      </c>
      <c r="D418" s="32" t="str">
        <f t="array" ref="D418">IF(ROWS(D$11:D418)&gt;$E$7,"",INDEX(data!D$11:D$564,SMALL(IF(data!$E$12:$E$564=Summary!$C$7,ROW(data!D$12:D$564)-ROW(data!$E$11)+1),ROWS(D$11:D418))))</f>
        <v/>
      </c>
      <c r="E418" s="34" t="str">
        <f t="array" ref="E418">IF(ROWS(E$11:E418)&gt;$E$7,"",INDEX(data!F$11:F$564,SMALL(IF(data!$E$12:$E$564=Summary!$C$7,ROW(data!F$12:F$564)-ROW(data!$E$11)+1),ROWS(E$11:E418))))</f>
        <v/>
      </c>
      <c r="F418" s="34" t="str">
        <f t="array" ref="F418">IF(ROWS(F$11:F418)&gt;$E$7,"",INDEX(data!G$11:G$564,SMALL(IF(data!$E$12:$E$564=Summary!$C$7,ROW(data!G$12:G$564)-ROW(data!$E$11)+1),ROWS(F$11:F418))))</f>
        <v/>
      </c>
      <c r="G418" s="36" t="str">
        <f t="array" ref="G418">IF(ROWS(G$11:G418)&gt;$E$7,"",INDEX(data!H$11:H$564,SMALL(IF(data!$E$12:$E$564=Summary!$C$7,ROW(data!H$12:H$564)-ROW(data!$E$11)+1),ROWS(G$11:G418))))</f>
        <v/>
      </c>
      <c r="H418" s="34" t="str">
        <f t="array" ref="H418">IF(ROWS(H$11:H418)&gt;$E$7,"",INDEX(data!I$11:I$564,SMALL(IF(data!$E$12:$E$564=Summary!$C$7,ROW(data!I$12:I$564)-ROW(data!$E$11)+1),ROWS(H$11:H418))))</f>
        <v/>
      </c>
      <c r="I418" s="34" t="str">
        <f t="array" ref="I418">IF(ROWS(I$11:I418)&gt;$E$7,"",INDEX(data!J$11:J$564,SMALL(IF(data!$E$12:$E$564=Summary!$C$7,ROW(data!J$12:J$564)-ROW(data!$E$11)+1),ROWS(I$11:I418))))</f>
        <v/>
      </c>
      <c r="J418" s="36" t="str">
        <f t="array" ref="J418">IF(ROWS(J$11:J418)&gt;$E$7,"",INDEX(data!K$11:K$564,SMALL(IF(data!$E$12:$E$564=Summary!$C$7,ROW(data!K$12:K$564)-ROW(data!$E$11)+1),ROWS(J$11:J418))))</f>
        <v/>
      </c>
      <c r="K418" s="38" t="str">
        <f t="array" ref="K418">IF(ROWS(K$11:K418)&gt;$E$7,"",INDEX(data!L$11:L$564,SMALL(IF(data!$E$12:$E$564=Summary!$C$7,ROW(data!L$12:L$564)-ROW(data!$E$11)+1),ROWS(K$11:K418))))</f>
        <v/>
      </c>
      <c r="L418" s="18"/>
    </row>
    <row r="419" spans="1:12" x14ac:dyDescent="0.2">
      <c r="A419" s="20" t="str">
        <f t="array" ref="A419">IF(ROWS(A$11:A419)&gt;$E$7,"",INDEX(data!A$11:A$564,SMALL(IF(data!$E$12:$E$564=Summary!$C$7,ROW(data!A$12:A$564)-ROW(data!$E$11)+1),ROWS(A$11:A419))))</f>
        <v/>
      </c>
      <c r="B419" s="20" t="str">
        <f t="array" ref="B419">IF(ROWS(B$11:B419)&gt;$E$7,"",INDEX(data!B$11:B$564,SMALL(IF(data!$E$12:$E$564=Summary!$C$7,ROW(data!B$12:B$564)-ROW(data!$E$11)+1),ROWS(B$11:B419))))</f>
        <v/>
      </c>
      <c r="C419" s="20" t="str">
        <f t="array" ref="C419">IF(ROWS(C$11:C419)&gt;$E$7,"",INDEX(data!C$11:C$564,SMALL(IF(data!$E$12:$E$564=Summary!$C$7,ROW(data!C$12:C$564)-ROW(data!$E$11)+1),ROWS(C$11:C419))))</f>
        <v/>
      </c>
      <c r="D419" s="32" t="str">
        <f t="array" ref="D419">IF(ROWS(D$11:D419)&gt;$E$7,"",INDEX(data!D$11:D$564,SMALL(IF(data!$E$12:$E$564=Summary!$C$7,ROW(data!D$12:D$564)-ROW(data!$E$11)+1),ROWS(D$11:D419))))</f>
        <v/>
      </c>
      <c r="E419" s="34" t="str">
        <f t="array" ref="E419">IF(ROWS(E$11:E419)&gt;$E$7,"",INDEX(data!F$11:F$564,SMALL(IF(data!$E$12:$E$564=Summary!$C$7,ROW(data!F$12:F$564)-ROW(data!$E$11)+1),ROWS(E$11:E419))))</f>
        <v/>
      </c>
      <c r="F419" s="34" t="str">
        <f t="array" ref="F419">IF(ROWS(F$11:F419)&gt;$E$7,"",INDEX(data!G$11:G$564,SMALL(IF(data!$E$12:$E$564=Summary!$C$7,ROW(data!G$12:G$564)-ROW(data!$E$11)+1),ROWS(F$11:F419))))</f>
        <v/>
      </c>
      <c r="G419" s="36" t="str">
        <f t="array" ref="G419">IF(ROWS(G$11:G419)&gt;$E$7,"",INDEX(data!H$11:H$564,SMALL(IF(data!$E$12:$E$564=Summary!$C$7,ROW(data!H$12:H$564)-ROW(data!$E$11)+1),ROWS(G$11:G419))))</f>
        <v/>
      </c>
      <c r="H419" s="34" t="str">
        <f t="array" ref="H419">IF(ROWS(H$11:H419)&gt;$E$7,"",INDEX(data!I$11:I$564,SMALL(IF(data!$E$12:$E$564=Summary!$C$7,ROW(data!I$12:I$564)-ROW(data!$E$11)+1),ROWS(H$11:H419))))</f>
        <v/>
      </c>
      <c r="I419" s="34" t="str">
        <f t="array" ref="I419">IF(ROWS(I$11:I419)&gt;$E$7,"",INDEX(data!J$11:J$564,SMALL(IF(data!$E$12:$E$564=Summary!$C$7,ROW(data!J$12:J$564)-ROW(data!$E$11)+1),ROWS(I$11:I419))))</f>
        <v/>
      </c>
      <c r="J419" s="36" t="str">
        <f t="array" ref="J419">IF(ROWS(J$11:J419)&gt;$E$7,"",INDEX(data!K$11:K$564,SMALL(IF(data!$E$12:$E$564=Summary!$C$7,ROW(data!K$12:K$564)-ROW(data!$E$11)+1),ROWS(J$11:J419))))</f>
        <v/>
      </c>
      <c r="K419" s="38" t="str">
        <f t="array" ref="K419">IF(ROWS(K$11:K419)&gt;$E$7,"",INDEX(data!L$11:L$564,SMALL(IF(data!$E$12:$E$564=Summary!$C$7,ROW(data!L$12:L$564)-ROW(data!$E$11)+1),ROWS(K$11:K419))))</f>
        <v/>
      </c>
      <c r="L419" s="18"/>
    </row>
    <row r="420" spans="1:12" x14ac:dyDescent="0.2">
      <c r="A420" s="20" t="str">
        <f t="array" ref="A420">IF(ROWS(A$11:A420)&gt;$E$7,"",INDEX(data!A$11:A$564,SMALL(IF(data!$E$12:$E$564=Summary!$C$7,ROW(data!A$12:A$564)-ROW(data!$E$11)+1),ROWS(A$11:A420))))</f>
        <v/>
      </c>
      <c r="B420" s="20" t="str">
        <f t="array" ref="B420">IF(ROWS(B$11:B420)&gt;$E$7,"",INDEX(data!B$11:B$564,SMALL(IF(data!$E$12:$E$564=Summary!$C$7,ROW(data!B$12:B$564)-ROW(data!$E$11)+1),ROWS(B$11:B420))))</f>
        <v/>
      </c>
      <c r="C420" s="20" t="str">
        <f t="array" ref="C420">IF(ROWS(C$11:C420)&gt;$E$7,"",INDEX(data!C$11:C$564,SMALL(IF(data!$E$12:$E$564=Summary!$C$7,ROW(data!C$12:C$564)-ROW(data!$E$11)+1),ROWS(C$11:C420))))</f>
        <v/>
      </c>
      <c r="D420" s="32" t="str">
        <f t="array" ref="D420">IF(ROWS(D$11:D420)&gt;$E$7,"",INDEX(data!D$11:D$564,SMALL(IF(data!$E$12:$E$564=Summary!$C$7,ROW(data!D$12:D$564)-ROW(data!$E$11)+1),ROWS(D$11:D420))))</f>
        <v/>
      </c>
      <c r="E420" s="34" t="str">
        <f t="array" ref="E420">IF(ROWS(E$11:E420)&gt;$E$7,"",INDEX(data!F$11:F$564,SMALL(IF(data!$E$12:$E$564=Summary!$C$7,ROW(data!F$12:F$564)-ROW(data!$E$11)+1),ROWS(E$11:E420))))</f>
        <v/>
      </c>
      <c r="F420" s="34" t="str">
        <f t="array" ref="F420">IF(ROWS(F$11:F420)&gt;$E$7,"",INDEX(data!G$11:G$564,SMALL(IF(data!$E$12:$E$564=Summary!$C$7,ROW(data!G$12:G$564)-ROW(data!$E$11)+1),ROWS(F$11:F420))))</f>
        <v/>
      </c>
      <c r="G420" s="36" t="str">
        <f t="array" ref="G420">IF(ROWS(G$11:G420)&gt;$E$7,"",INDEX(data!H$11:H$564,SMALL(IF(data!$E$12:$E$564=Summary!$C$7,ROW(data!H$12:H$564)-ROW(data!$E$11)+1),ROWS(G$11:G420))))</f>
        <v/>
      </c>
      <c r="H420" s="34" t="str">
        <f t="array" ref="H420">IF(ROWS(H$11:H420)&gt;$E$7,"",INDEX(data!I$11:I$564,SMALL(IF(data!$E$12:$E$564=Summary!$C$7,ROW(data!I$12:I$564)-ROW(data!$E$11)+1),ROWS(H$11:H420))))</f>
        <v/>
      </c>
      <c r="I420" s="34" t="str">
        <f t="array" ref="I420">IF(ROWS(I$11:I420)&gt;$E$7,"",INDEX(data!J$11:J$564,SMALL(IF(data!$E$12:$E$564=Summary!$C$7,ROW(data!J$12:J$564)-ROW(data!$E$11)+1),ROWS(I$11:I420))))</f>
        <v/>
      </c>
      <c r="J420" s="36" t="str">
        <f t="array" ref="J420">IF(ROWS(J$11:J420)&gt;$E$7,"",INDEX(data!K$11:K$564,SMALL(IF(data!$E$12:$E$564=Summary!$C$7,ROW(data!K$12:K$564)-ROW(data!$E$11)+1),ROWS(J$11:J420))))</f>
        <v/>
      </c>
      <c r="K420" s="38" t="str">
        <f t="array" ref="K420">IF(ROWS(K$11:K420)&gt;$E$7,"",INDEX(data!L$11:L$564,SMALL(IF(data!$E$12:$E$564=Summary!$C$7,ROW(data!L$12:L$564)-ROW(data!$E$11)+1),ROWS(K$11:K420))))</f>
        <v/>
      </c>
      <c r="L420" s="18"/>
    </row>
    <row r="421" spans="1:12" x14ac:dyDescent="0.2">
      <c r="A421" s="20" t="str">
        <f t="array" ref="A421">IF(ROWS(A$11:A421)&gt;$E$7,"",INDEX(data!A$11:A$564,SMALL(IF(data!$E$12:$E$564=Summary!$C$7,ROW(data!A$12:A$564)-ROW(data!$E$11)+1),ROWS(A$11:A421))))</f>
        <v/>
      </c>
      <c r="B421" s="20" t="str">
        <f t="array" ref="B421">IF(ROWS(B$11:B421)&gt;$E$7,"",INDEX(data!B$11:B$564,SMALL(IF(data!$E$12:$E$564=Summary!$C$7,ROW(data!B$12:B$564)-ROW(data!$E$11)+1),ROWS(B$11:B421))))</f>
        <v/>
      </c>
      <c r="C421" s="20" t="str">
        <f t="array" ref="C421">IF(ROWS(C$11:C421)&gt;$E$7,"",INDEX(data!C$11:C$564,SMALL(IF(data!$E$12:$E$564=Summary!$C$7,ROW(data!C$12:C$564)-ROW(data!$E$11)+1),ROWS(C$11:C421))))</f>
        <v/>
      </c>
      <c r="D421" s="32" t="str">
        <f t="array" ref="D421">IF(ROWS(D$11:D421)&gt;$E$7,"",INDEX(data!D$11:D$564,SMALL(IF(data!$E$12:$E$564=Summary!$C$7,ROW(data!D$12:D$564)-ROW(data!$E$11)+1),ROWS(D$11:D421))))</f>
        <v/>
      </c>
      <c r="E421" s="34" t="str">
        <f t="array" ref="E421">IF(ROWS(E$11:E421)&gt;$E$7,"",INDEX(data!F$11:F$564,SMALL(IF(data!$E$12:$E$564=Summary!$C$7,ROW(data!F$12:F$564)-ROW(data!$E$11)+1),ROWS(E$11:E421))))</f>
        <v/>
      </c>
      <c r="F421" s="34" t="str">
        <f t="array" ref="F421">IF(ROWS(F$11:F421)&gt;$E$7,"",INDEX(data!G$11:G$564,SMALL(IF(data!$E$12:$E$564=Summary!$C$7,ROW(data!G$12:G$564)-ROW(data!$E$11)+1),ROWS(F$11:F421))))</f>
        <v/>
      </c>
      <c r="G421" s="36" t="str">
        <f t="array" ref="G421">IF(ROWS(G$11:G421)&gt;$E$7,"",INDEX(data!H$11:H$564,SMALL(IF(data!$E$12:$E$564=Summary!$C$7,ROW(data!H$12:H$564)-ROW(data!$E$11)+1),ROWS(G$11:G421))))</f>
        <v/>
      </c>
      <c r="H421" s="34" t="str">
        <f t="array" ref="H421">IF(ROWS(H$11:H421)&gt;$E$7,"",INDEX(data!I$11:I$564,SMALL(IF(data!$E$12:$E$564=Summary!$C$7,ROW(data!I$12:I$564)-ROW(data!$E$11)+1),ROWS(H$11:H421))))</f>
        <v/>
      </c>
      <c r="I421" s="34" t="str">
        <f t="array" ref="I421">IF(ROWS(I$11:I421)&gt;$E$7,"",INDEX(data!J$11:J$564,SMALL(IF(data!$E$12:$E$564=Summary!$C$7,ROW(data!J$12:J$564)-ROW(data!$E$11)+1),ROWS(I$11:I421))))</f>
        <v/>
      </c>
      <c r="J421" s="36" t="str">
        <f t="array" ref="J421">IF(ROWS(J$11:J421)&gt;$E$7,"",INDEX(data!K$11:K$564,SMALL(IF(data!$E$12:$E$564=Summary!$C$7,ROW(data!K$12:K$564)-ROW(data!$E$11)+1),ROWS(J$11:J421))))</f>
        <v/>
      </c>
      <c r="K421" s="38" t="str">
        <f t="array" ref="K421">IF(ROWS(K$11:K421)&gt;$E$7,"",INDEX(data!L$11:L$564,SMALL(IF(data!$E$12:$E$564=Summary!$C$7,ROW(data!L$12:L$564)-ROW(data!$E$11)+1),ROWS(K$11:K421))))</f>
        <v/>
      </c>
      <c r="L421" s="18"/>
    </row>
    <row r="422" spans="1:12" x14ac:dyDescent="0.2">
      <c r="A422" s="20" t="str">
        <f t="array" ref="A422">IF(ROWS(A$11:A422)&gt;$E$7,"",INDEX(data!A$11:A$564,SMALL(IF(data!$E$12:$E$564=Summary!$C$7,ROW(data!A$12:A$564)-ROW(data!$E$11)+1),ROWS(A$11:A422))))</f>
        <v/>
      </c>
      <c r="B422" s="20" t="str">
        <f t="array" ref="B422">IF(ROWS(B$11:B422)&gt;$E$7,"",INDEX(data!B$11:B$564,SMALL(IF(data!$E$12:$E$564=Summary!$C$7,ROW(data!B$12:B$564)-ROW(data!$E$11)+1),ROWS(B$11:B422))))</f>
        <v/>
      </c>
      <c r="C422" s="20" t="str">
        <f t="array" ref="C422">IF(ROWS(C$11:C422)&gt;$E$7,"",INDEX(data!C$11:C$564,SMALL(IF(data!$E$12:$E$564=Summary!$C$7,ROW(data!C$12:C$564)-ROW(data!$E$11)+1),ROWS(C$11:C422))))</f>
        <v/>
      </c>
      <c r="D422" s="32" t="str">
        <f t="array" ref="D422">IF(ROWS(D$11:D422)&gt;$E$7,"",INDEX(data!D$11:D$564,SMALL(IF(data!$E$12:$E$564=Summary!$C$7,ROW(data!D$12:D$564)-ROW(data!$E$11)+1),ROWS(D$11:D422))))</f>
        <v/>
      </c>
      <c r="E422" s="34" t="str">
        <f t="array" ref="E422">IF(ROWS(E$11:E422)&gt;$E$7,"",INDEX(data!F$11:F$564,SMALL(IF(data!$E$12:$E$564=Summary!$C$7,ROW(data!F$12:F$564)-ROW(data!$E$11)+1),ROWS(E$11:E422))))</f>
        <v/>
      </c>
      <c r="F422" s="34" t="str">
        <f t="array" ref="F422">IF(ROWS(F$11:F422)&gt;$E$7,"",INDEX(data!G$11:G$564,SMALL(IF(data!$E$12:$E$564=Summary!$C$7,ROW(data!G$12:G$564)-ROW(data!$E$11)+1),ROWS(F$11:F422))))</f>
        <v/>
      </c>
      <c r="G422" s="36" t="str">
        <f t="array" ref="G422">IF(ROWS(G$11:G422)&gt;$E$7,"",INDEX(data!H$11:H$564,SMALL(IF(data!$E$12:$E$564=Summary!$C$7,ROW(data!H$12:H$564)-ROW(data!$E$11)+1),ROWS(G$11:G422))))</f>
        <v/>
      </c>
      <c r="H422" s="34" t="str">
        <f t="array" ref="H422">IF(ROWS(H$11:H422)&gt;$E$7,"",INDEX(data!I$11:I$564,SMALL(IF(data!$E$12:$E$564=Summary!$C$7,ROW(data!I$12:I$564)-ROW(data!$E$11)+1),ROWS(H$11:H422))))</f>
        <v/>
      </c>
      <c r="I422" s="34" t="str">
        <f t="array" ref="I422">IF(ROWS(I$11:I422)&gt;$E$7,"",INDEX(data!J$11:J$564,SMALL(IF(data!$E$12:$E$564=Summary!$C$7,ROW(data!J$12:J$564)-ROW(data!$E$11)+1),ROWS(I$11:I422))))</f>
        <v/>
      </c>
      <c r="J422" s="36" t="str">
        <f t="array" ref="J422">IF(ROWS(J$11:J422)&gt;$E$7,"",INDEX(data!K$11:K$564,SMALL(IF(data!$E$12:$E$564=Summary!$C$7,ROW(data!K$12:K$564)-ROW(data!$E$11)+1),ROWS(J$11:J422))))</f>
        <v/>
      </c>
      <c r="K422" s="38" t="str">
        <f t="array" ref="K422">IF(ROWS(K$11:K422)&gt;$E$7,"",INDEX(data!L$11:L$564,SMALL(IF(data!$E$12:$E$564=Summary!$C$7,ROW(data!L$12:L$564)-ROW(data!$E$11)+1),ROWS(K$11:K422))))</f>
        <v/>
      </c>
      <c r="L422" s="18"/>
    </row>
    <row r="423" spans="1:12" x14ac:dyDescent="0.2">
      <c r="A423" s="20" t="str">
        <f t="array" ref="A423">IF(ROWS(A$11:A423)&gt;$E$7,"",INDEX(data!A$11:A$564,SMALL(IF(data!$E$12:$E$564=Summary!$C$7,ROW(data!A$12:A$564)-ROW(data!$E$11)+1),ROWS(A$11:A423))))</f>
        <v/>
      </c>
      <c r="B423" s="20" t="str">
        <f t="array" ref="B423">IF(ROWS(B$11:B423)&gt;$E$7,"",INDEX(data!B$11:B$564,SMALL(IF(data!$E$12:$E$564=Summary!$C$7,ROW(data!B$12:B$564)-ROW(data!$E$11)+1),ROWS(B$11:B423))))</f>
        <v/>
      </c>
      <c r="C423" s="20" t="str">
        <f t="array" ref="C423">IF(ROWS(C$11:C423)&gt;$E$7,"",INDEX(data!C$11:C$564,SMALL(IF(data!$E$12:$E$564=Summary!$C$7,ROW(data!C$12:C$564)-ROW(data!$E$11)+1),ROWS(C$11:C423))))</f>
        <v/>
      </c>
      <c r="D423" s="32" t="str">
        <f t="array" ref="D423">IF(ROWS(D$11:D423)&gt;$E$7,"",INDEX(data!D$11:D$564,SMALL(IF(data!$E$12:$E$564=Summary!$C$7,ROW(data!D$12:D$564)-ROW(data!$E$11)+1),ROWS(D$11:D423))))</f>
        <v/>
      </c>
      <c r="E423" s="34" t="str">
        <f t="array" ref="E423">IF(ROWS(E$11:E423)&gt;$E$7,"",INDEX(data!F$11:F$564,SMALL(IF(data!$E$12:$E$564=Summary!$C$7,ROW(data!F$12:F$564)-ROW(data!$E$11)+1),ROWS(E$11:E423))))</f>
        <v/>
      </c>
      <c r="F423" s="34" t="str">
        <f t="array" ref="F423">IF(ROWS(F$11:F423)&gt;$E$7,"",INDEX(data!G$11:G$564,SMALL(IF(data!$E$12:$E$564=Summary!$C$7,ROW(data!G$12:G$564)-ROW(data!$E$11)+1),ROWS(F$11:F423))))</f>
        <v/>
      </c>
      <c r="G423" s="36" t="str">
        <f t="array" ref="G423">IF(ROWS(G$11:G423)&gt;$E$7,"",INDEX(data!H$11:H$564,SMALL(IF(data!$E$12:$E$564=Summary!$C$7,ROW(data!H$12:H$564)-ROW(data!$E$11)+1),ROWS(G$11:G423))))</f>
        <v/>
      </c>
      <c r="H423" s="34" t="str">
        <f t="array" ref="H423">IF(ROWS(H$11:H423)&gt;$E$7,"",INDEX(data!I$11:I$564,SMALL(IF(data!$E$12:$E$564=Summary!$C$7,ROW(data!I$12:I$564)-ROW(data!$E$11)+1),ROWS(H$11:H423))))</f>
        <v/>
      </c>
      <c r="I423" s="34" t="str">
        <f t="array" ref="I423">IF(ROWS(I$11:I423)&gt;$E$7,"",INDEX(data!J$11:J$564,SMALL(IF(data!$E$12:$E$564=Summary!$C$7,ROW(data!J$12:J$564)-ROW(data!$E$11)+1),ROWS(I$11:I423))))</f>
        <v/>
      </c>
      <c r="J423" s="36" t="str">
        <f t="array" ref="J423">IF(ROWS(J$11:J423)&gt;$E$7,"",INDEX(data!K$11:K$564,SMALL(IF(data!$E$12:$E$564=Summary!$C$7,ROW(data!K$12:K$564)-ROW(data!$E$11)+1),ROWS(J$11:J423))))</f>
        <v/>
      </c>
      <c r="K423" s="38" t="str">
        <f t="array" ref="K423">IF(ROWS(K$11:K423)&gt;$E$7,"",INDEX(data!L$11:L$564,SMALL(IF(data!$E$12:$E$564=Summary!$C$7,ROW(data!L$12:L$564)-ROW(data!$E$11)+1),ROWS(K$11:K423))))</f>
        <v/>
      </c>
      <c r="L423" s="18"/>
    </row>
    <row r="424" spans="1:12" x14ac:dyDescent="0.2">
      <c r="A424" s="20" t="str">
        <f t="array" ref="A424">IF(ROWS(A$11:A424)&gt;$E$7,"",INDEX(data!A$11:A$564,SMALL(IF(data!$E$12:$E$564=Summary!$C$7,ROW(data!A$12:A$564)-ROW(data!$E$11)+1),ROWS(A$11:A424))))</f>
        <v/>
      </c>
      <c r="B424" s="20" t="str">
        <f t="array" ref="B424">IF(ROWS(B$11:B424)&gt;$E$7,"",INDEX(data!B$11:B$564,SMALL(IF(data!$E$12:$E$564=Summary!$C$7,ROW(data!B$12:B$564)-ROW(data!$E$11)+1),ROWS(B$11:B424))))</f>
        <v/>
      </c>
      <c r="C424" s="20" t="str">
        <f t="array" ref="C424">IF(ROWS(C$11:C424)&gt;$E$7,"",INDEX(data!C$11:C$564,SMALL(IF(data!$E$12:$E$564=Summary!$C$7,ROW(data!C$12:C$564)-ROW(data!$E$11)+1),ROWS(C$11:C424))))</f>
        <v/>
      </c>
      <c r="D424" s="32" t="str">
        <f t="array" ref="D424">IF(ROWS(D$11:D424)&gt;$E$7,"",INDEX(data!D$11:D$564,SMALL(IF(data!$E$12:$E$564=Summary!$C$7,ROW(data!D$12:D$564)-ROW(data!$E$11)+1),ROWS(D$11:D424))))</f>
        <v/>
      </c>
      <c r="E424" s="34" t="str">
        <f t="array" ref="E424">IF(ROWS(E$11:E424)&gt;$E$7,"",INDEX(data!F$11:F$564,SMALL(IF(data!$E$12:$E$564=Summary!$C$7,ROW(data!F$12:F$564)-ROW(data!$E$11)+1),ROWS(E$11:E424))))</f>
        <v/>
      </c>
      <c r="F424" s="34" t="str">
        <f t="array" ref="F424">IF(ROWS(F$11:F424)&gt;$E$7,"",INDEX(data!G$11:G$564,SMALL(IF(data!$E$12:$E$564=Summary!$C$7,ROW(data!G$12:G$564)-ROW(data!$E$11)+1),ROWS(F$11:F424))))</f>
        <v/>
      </c>
      <c r="G424" s="36" t="str">
        <f t="array" ref="G424">IF(ROWS(G$11:G424)&gt;$E$7,"",INDEX(data!H$11:H$564,SMALL(IF(data!$E$12:$E$564=Summary!$C$7,ROW(data!H$12:H$564)-ROW(data!$E$11)+1),ROWS(G$11:G424))))</f>
        <v/>
      </c>
      <c r="H424" s="34" t="str">
        <f t="array" ref="H424">IF(ROWS(H$11:H424)&gt;$E$7,"",INDEX(data!I$11:I$564,SMALL(IF(data!$E$12:$E$564=Summary!$C$7,ROW(data!I$12:I$564)-ROW(data!$E$11)+1),ROWS(H$11:H424))))</f>
        <v/>
      </c>
      <c r="I424" s="34" t="str">
        <f t="array" ref="I424">IF(ROWS(I$11:I424)&gt;$E$7,"",INDEX(data!J$11:J$564,SMALL(IF(data!$E$12:$E$564=Summary!$C$7,ROW(data!J$12:J$564)-ROW(data!$E$11)+1),ROWS(I$11:I424))))</f>
        <v/>
      </c>
      <c r="J424" s="36" t="str">
        <f t="array" ref="J424">IF(ROWS(J$11:J424)&gt;$E$7,"",INDEX(data!K$11:K$564,SMALL(IF(data!$E$12:$E$564=Summary!$C$7,ROW(data!K$12:K$564)-ROW(data!$E$11)+1),ROWS(J$11:J424))))</f>
        <v/>
      </c>
      <c r="K424" s="38" t="str">
        <f t="array" ref="K424">IF(ROWS(K$11:K424)&gt;$E$7,"",INDEX(data!L$11:L$564,SMALL(IF(data!$E$12:$E$564=Summary!$C$7,ROW(data!L$12:L$564)-ROW(data!$E$11)+1),ROWS(K$11:K424))))</f>
        <v/>
      </c>
      <c r="L424" s="18"/>
    </row>
    <row r="425" spans="1:12" x14ac:dyDescent="0.2">
      <c r="A425" s="20" t="str">
        <f t="array" ref="A425">IF(ROWS(A$11:A425)&gt;$E$7,"",INDEX(data!A$11:A$564,SMALL(IF(data!$E$12:$E$564=Summary!$C$7,ROW(data!A$12:A$564)-ROW(data!$E$11)+1),ROWS(A$11:A425))))</f>
        <v/>
      </c>
      <c r="B425" s="20" t="str">
        <f t="array" ref="B425">IF(ROWS(B$11:B425)&gt;$E$7,"",INDEX(data!B$11:B$564,SMALL(IF(data!$E$12:$E$564=Summary!$C$7,ROW(data!B$12:B$564)-ROW(data!$E$11)+1),ROWS(B$11:B425))))</f>
        <v/>
      </c>
      <c r="C425" s="20" t="str">
        <f t="array" ref="C425">IF(ROWS(C$11:C425)&gt;$E$7,"",INDEX(data!C$11:C$564,SMALL(IF(data!$E$12:$E$564=Summary!$C$7,ROW(data!C$12:C$564)-ROW(data!$E$11)+1),ROWS(C$11:C425))))</f>
        <v/>
      </c>
      <c r="D425" s="32" t="str">
        <f t="array" ref="D425">IF(ROWS(D$11:D425)&gt;$E$7,"",INDEX(data!D$11:D$564,SMALL(IF(data!$E$12:$E$564=Summary!$C$7,ROW(data!D$12:D$564)-ROW(data!$E$11)+1),ROWS(D$11:D425))))</f>
        <v/>
      </c>
      <c r="E425" s="34" t="str">
        <f t="array" ref="E425">IF(ROWS(E$11:E425)&gt;$E$7,"",INDEX(data!F$11:F$564,SMALL(IF(data!$E$12:$E$564=Summary!$C$7,ROW(data!F$12:F$564)-ROW(data!$E$11)+1),ROWS(E$11:E425))))</f>
        <v/>
      </c>
      <c r="F425" s="34" t="str">
        <f t="array" ref="F425">IF(ROWS(F$11:F425)&gt;$E$7,"",INDEX(data!G$11:G$564,SMALL(IF(data!$E$12:$E$564=Summary!$C$7,ROW(data!G$12:G$564)-ROW(data!$E$11)+1),ROWS(F$11:F425))))</f>
        <v/>
      </c>
      <c r="G425" s="36" t="str">
        <f t="array" ref="G425">IF(ROWS(G$11:G425)&gt;$E$7,"",INDEX(data!H$11:H$564,SMALL(IF(data!$E$12:$E$564=Summary!$C$7,ROW(data!H$12:H$564)-ROW(data!$E$11)+1),ROWS(G$11:G425))))</f>
        <v/>
      </c>
      <c r="H425" s="34" t="str">
        <f t="array" ref="H425">IF(ROWS(H$11:H425)&gt;$E$7,"",INDEX(data!I$11:I$564,SMALL(IF(data!$E$12:$E$564=Summary!$C$7,ROW(data!I$12:I$564)-ROW(data!$E$11)+1),ROWS(H$11:H425))))</f>
        <v/>
      </c>
      <c r="I425" s="34" t="str">
        <f t="array" ref="I425">IF(ROWS(I$11:I425)&gt;$E$7,"",INDEX(data!J$11:J$564,SMALL(IF(data!$E$12:$E$564=Summary!$C$7,ROW(data!J$12:J$564)-ROW(data!$E$11)+1),ROWS(I$11:I425))))</f>
        <v/>
      </c>
      <c r="J425" s="36" t="str">
        <f t="array" ref="J425">IF(ROWS(J$11:J425)&gt;$E$7,"",INDEX(data!K$11:K$564,SMALL(IF(data!$E$12:$E$564=Summary!$C$7,ROW(data!K$12:K$564)-ROW(data!$E$11)+1),ROWS(J$11:J425))))</f>
        <v/>
      </c>
      <c r="K425" s="38" t="str">
        <f t="array" ref="K425">IF(ROWS(K$11:K425)&gt;$E$7,"",INDEX(data!L$11:L$564,SMALL(IF(data!$E$12:$E$564=Summary!$C$7,ROW(data!L$12:L$564)-ROW(data!$E$11)+1),ROWS(K$11:K425))))</f>
        <v/>
      </c>
      <c r="L425" s="18"/>
    </row>
    <row r="426" spans="1:12" x14ac:dyDescent="0.2">
      <c r="A426" s="20" t="str">
        <f t="array" ref="A426">IF(ROWS(A$11:A426)&gt;$E$7,"",INDEX(data!A$11:A$564,SMALL(IF(data!$E$12:$E$564=Summary!$C$7,ROW(data!A$12:A$564)-ROW(data!$E$11)+1),ROWS(A$11:A426))))</f>
        <v/>
      </c>
      <c r="B426" s="20" t="str">
        <f t="array" ref="B426">IF(ROWS(B$11:B426)&gt;$E$7,"",INDEX(data!B$11:B$564,SMALL(IF(data!$E$12:$E$564=Summary!$C$7,ROW(data!B$12:B$564)-ROW(data!$E$11)+1),ROWS(B$11:B426))))</f>
        <v/>
      </c>
      <c r="C426" s="20" t="str">
        <f t="array" ref="C426">IF(ROWS(C$11:C426)&gt;$E$7,"",INDEX(data!C$11:C$564,SMALL(IF(data!$E$12:$E$564=Summary!$C$7,ROW(data!C$12:C$564)-ROW(data!$E$11)+1),ROWS(C$11:C426))))</f>
        <v/>
      </c>
      <c r="D426" s="32" t="str">
        <f t="array" ref="D426">IF(ROWS(D$11:D426)&gt;$E$7,"",INDEX(data!D$11:D$564,SMALL(IF(data!$E$12:$E$564=Summary!$C$7,ROW(data!D$12:D$564)-ROW(data!$E$11)+1),ROWS(D$11:D426))))</f>
        <v/>
      </c>
      <c r="E426" s="34" t="str">
        <f t="array" ref="E426">IF(ROWS(E$11:E426)&gt;$E$7,"",INDEX(data!F$11:F$564,SMALL(IF(data!$E$12:$E$564=Summary!$C$7,ROW(data!F$12:F$564)-ROW(data!$E$11)+1),ROWS(E$11:E426))))</f>
        <v/>
      </c>
      <c r="F426" s="34" t="str">
        <f t="array" ref="F426">IF(ROWS(F$11:F426)&gt;$E$7,"",INDEX(data!G$11:G$564,SMALL(IF(data!$E$12:$E$564=Summary!$C$7,ROW(data!G$12:G$564)-ROW(data!$E$11)+1),ROWS(F$11:F426))))</f>
        <v/>
      </c>
      <c r="G426" s="36" t="str">
        <f t="array" ref="G426">IF(ROWS(G$11:G426)&gt;$E$7,"",INDEX(data!H$11:H$564,SMALL(IF(data!$E$12:$E$564=Summary!$C$7,ROW(data!H$12:H$564)-ROW(data!$E$11)+1),ROWS(G$11:G426))))</f>
        <v/>
      </c>
      <c r="H426" s="34" t="str">
        <f t="array" ref="H426">IF(ROWS(H$11:H426)&gt;$E$7,"",INDEX(data!I$11:I$564,SMALL(IF(data!$E$12:$E$564=Summary!$C$7,ROW(data!I$12:I$564)-ROW(data!$E$11)+1),ROWS(H$11:H426))))</f>
        <v/>
      </c>
      <c r="I426" s="34" t="str">
        <f t="array" ref="I426">IF(ROWS(I$11:I426)&gt;$E$7,"",INDEX(data!J$11:J$564,SMALL(IF(data!$E$12:$E$564=Summary!$C$7,ROW(data!J$12:J$564)-ROW(data!$E$11)+1),ROWS(I$11:I426))))</f>
        <v/>
      </c>
      <c r="J426" s="36" t="str">
        <f t="array" ref="J426">IF(ROWS(J$11:J426)&gt;$E$7,"",INDEX(data!K$11:K$564,SMALL(IF(data!$E$12:$E$564=Summary!$C$7,ROW(data!K$12:K$564)-ROW(data!$E$11)+1),ROWS(J$11:J426))))</f>
        <v/>
      </c>
      <c r="K426" s="38" t="str">
        <f t="array" ref="K426">IF(ROWS(K$11:K426)&gt;$E$7,"",INDEX(data!L$11:L$564,SMALL(IF(data!$E$12:$E$564=Summary!$C$7,ROW(data!L$12:L$564)-ROW(data!$E$11)+1),ROWS(K$11:K426))))</f>
        <v/>
      </c>
      <c r="L426" s="18"/>
    </row>
    <row r="427" spans="1:12" x14ac:dyDescent="0.2">
      <c r="A427" s="20" t="str">
        <f t="array" ref="A427">IF(ROWS(A$11:A427)&gt;$E$7,"",INDEX(data!A$11:A$564,SMALL(IF(data!$E$12:$E$564=Summary!$C$7,ROW(data!A$12:A$564)-ROW(data!$E$11)+1),ROWS(A$11:A427))))</f>
        <v/>
      </c>
      <c r="B427" s="20" t="str">
        <f t="array" ref="B427">IF(ROWS(B$11:B427)&gt;$E$7,"",INDEX(data!B$11:B$564,SMALL(IF(data!$E$12:$E$564=Summary!$C$7,ROW(data!B$12:B$564)-ROW(data!$E$11)+1),ROWS(B$11:B427))))</f>
        <v/>
      </c>
      <c r="C427" s="20" t="str">
        <f t="array" ref="C427">IF(ROWS(C$11:C427)&gt;$E$7,"",INDEX(data!C$11:C$564,SMALL(IF(data!$E$12:$E$564=Summary!$C$7,ROW(data!C$12:C$564)-ROW(data!$E$11)+1),ROWS(C$11:C427))))</f>
        <v/>
      </c>
      <c r="D427" s="32" t="str">
        <f t="array" ref="D427">IF(ROWS(D$11:D427)&gt;$E$7,"",INDEX(data!D$11:D$564,SMALL(IF(data!$E$12:$E$564=Summary!$C$7,ROW(data!D$12:D$564)-ROW(data!$E$11)+1),ROWS(D$11:D427))))</f>
        <v/>
      </c>
      <c r="E427" s="34" t="str">
        <f t="array" ref="E427">IF(ROWS(E$11:E427)&gt;$E$7,"",INDEX(data!F$11:F$564,SMALL(IF(data!$E$12:$E$564=Summary!$C$7,ROW(data!F$12:F$564)-ROW(data!$E$11)+1),ROWS(E$11:E427))))</f>
        <v/>
      </c>
      <c r="F427" s="34" t="str">
        <f t="array" ref="F427">IF(ROWS(F$11:F427)&gt;$E$7,"",INDEX(data!G$11:G$564,SMALL(IF(data!$E$12:$E$564=Summary!$C$7,ROW(data!G$12:G$564)-ROW(data!$E$11)+1),ROWS(F$11:F427))))</f>
        <v/>
      </c>
      <c r="G427" s="36" t="str">
        <f t="array" ref="G427">IF(ROWS(G$11:G427)&gt;$E$7,"",INDEX(data!H$11:H$564,SMALL(IF(data!$E$12:$E$564=Summary!$C$7,ROW(data!H$12:H$564)-ROW(data!$E$11)+1),ROWS(G$11:G427))))</f>
        <v/>
      </c>
      <c r="H427" s="34" t="str">
        <f t="array" ref="H427">IF(ROWS(H$11:H427)&gt;$E$7,"",INDEX(data!I$11:I$564,SMALL(IF(data!$E$12:$E$564=Summary!$C$7,ROW(data!I$12:I$564)-ROW(data!$E$11)+1),ROWS(H$11:H427))))</f>
        <v/>
      </c>
      <c r="I427" s="34" t="str">
        <f t="array" ref="I427">IF(ROWS(I$11:I427)&gt;$E$7,"",INDEX(data!J$11:J$564,SMALL(IF(data!$E$12:$E$564=Summary!$C$7,ROW(data!J$12:J$564)-ROW(data!$E$11)+1),ROWS(I$11:I427))))</f>
        <v/>
      </c>
      <c r="J427" s="36" t="str">
        <f t="array" ref="J427">IF(ROWS(J$11:J427)&gt;$E$7,"",INDEX(data!K$11:K$564,SMALL(IF(data!$E$12:$E$564=Summary!$C$7,ROW(data!K$12:K$564)-ROW(data!$E$11)+1),ROWS(J$11:J427))))</f>
        <v/>
      </c>
      <c r="K427" s="38" t="str">
        <f t="array" ref="K427">IF(ROWS(K$11:K427)&gt;$E$7,"",INDEX(data!L$11:L$564,SMALL(IF(data!$E$12:$E$564=Summary!$C$7,ROW(data!L$12:L$564)-ROW(data!$E$11)+1),ROWS(K$11:K427))))</f>
        <v/>
      </c>
      <c r="L427" s="18"/>
    </row>
    <row r="428" spans="1:12" x14ac:dyDescent="0.2">
      <c r="A428" s="20" t="str">
        <f t="array" ref="A428">IF(ROWS(A$11:A428)&gt;$E$7,"",INDEX(data!A$11:A$564,SMALL(IF(data!$E$12:$E$564=Summary!$C$7,ROW(data!A$12:A$564)-ROW(data!$E$11)+1),ROWS(A$11:A428))))</f>
        <v/>
      </c>
      <c r="B428" s="20" t="str">
        <f t="array" ref="B428">IF(ROWS(B$11:B428)&gt;$E$7,"",INDEX(data!B$11:B$564,SMALL(IF(data!$E$12:$E$564=Summary!$C$7,ROW(data!B$12:B$564)-ROW(data!$E$11)+1),ROWS(B$11:B428))))</f>
        <v/>
      </c>
      <c r="C428" s="20" t="str">
        <f t="array" ref="C428">IF(ROWS(C$11:C428)&gt;$E$7,"",INDEX(data!C$11:C$564,SMALL(IF(data!$E$12:$E$564=Summary!$C$7,ROW(data!C$12:C$564)-ROW(data!$E$11)+1),ROWS(C$11:C428))))</f>
        <v/>
      </c>
      <c r="D428" s="32" t="str">
        <f t="array" ref="D428">IF(ROWS(D$11:D428)&gt;$E$7,"",INDEX(data!D$11:D$564,SMALL(IF(data!$E$12:$E$564=Summary!$C$7,ROW(data!D$12:D$564)-ROW(data!$E$11)+1),ROWS(D$11:D428))))</f>
        <v/>
      </c>
      <c r="E428" s="34" t="str">
        <f t="array" ref="E428">IF(ROWS(E$11:E428)&gt;$E$7,"",INDEX(data!F$11:F$564,SMALL(IF(data!$E$12:$E$564=Summary!$C$7,ROW(data!F$12:F$564)-ROW(data!$E$11)+1),ROWS(E$11:E428))))</f>
        <v/>
      </c>
      <c r="F428" s="34" t="str">
        <f t="array" ref="F428">IF(ROWS(F$11:F428)&gt;$E$7,"",INDEX(data!G$11:G$564,SMALL(IF(data!$E$12:$E$564=Summary!$C$7,ROW(data!G$12:G$564)-ROW(data!$E$11)+1),ROWS(F$11:F428))))</f>
        <v/>
      </c>
      <c r="G428" s="36" t="str">
        <f t="array" ref="G428">IF(ROWS(G$11:G428)&gt;$E$7,"",INDEX(data!H$11:H$564,SMALL(IF(data!$E$12:$E$564=Summary!$C$7,ROW(data!H$12:H$564)-ROW(data!$E$11)+1),ROWS(G$11:G428))))</f>
        <v/>
      </c>
      <c r="H428" s="34" t="str">
        <f t="array" ref="H428">IF(ROWS(H$11:H428)&gt;$E$7,"",INDEX(data!I$11:I$564,SMALL(IF(data!$E$12:$E$564=Summary!$C$7,ROW(data!I$12:I$564)-ROW(data!$E$11)+1),ROWS(H$11:H428))))</f>
        <v/>
      </c>
      <c r="I428" s="34" t="str">
        <f t="array" ref="I428">IF(ROWS(I$11:I428)&gt;$E$7,"",INDEX(data!J$11:J$564,SMALL(IF(data!$E$12:$E$564=Summary!$C$7,ROW(data!J$12:J$564)-ROW(data!$E$11)+1),ROWS(I$11:I428))))</f>
        <v/>
      </c>
      <c r="J428" s="36" t="str">
        <f t="array" ref="J428">IF(ROWS(J$11:J428)&gt;$E$7,"",INDEX(data!K$11:K$564,SMALL(IF(data!$E$12:$E$564=Summary!$C$7,ROW(data!K$12:K$564)-ROW(data!$E$11)+1),ROWS(J$11:J428))))</f>
        <v/>
      </c>
      <c r="K428" s="38" t="str">
        <f t="array" ref="K428">IF(ROWS(K$11:K428)&gt;$E$7,"",INDEX(data!L$11:L$564,SMALL(IF(data!$E$12:$E$564=Summary!$C$7,ROW(data!L$12:L$564)-ROW(data!$E$11)+1),ROWS(K$11:K428))))</f>
        <v/>
      </c>
      <c r="L428" s="18"/>
    </row>
    <row r="429" spans="1:12" x14ac:dyDescent="0.2">
      <c r="A429" s="20" t="str">
        <f t="array" ref="A429">IF(ROWS(A$11:A429)&gt;$E$7,"",INDEX(data!A$11:A$564,SMALL(IF(data!$E$12:$E$564=Summary!$C$7,ROW(data!A$12:A$564)-ROW(data!$E$11)+1),ROWS(A$11:A429))))</f>
        <v/>
      </c>
      <c r="B429" s="20" t="str">
        <f t="array" ref="B429">IF(ROWS(B$11:B429)&gt;$E$7,"",INDEX(data!B$11:B$564,SMALL(IF(data!$E$12:$E$564=Summary!$C$7,ROW(data!B$12:B$564)-ROW(data!$E$11)+1),ROWS(B$11:B429))))</f>
        <v/>
      </c>
      <c r="C429" s="20" t="str">
        <f t="array" ref="C429">IF(ROWS(C$11:C429)&gt;$E$7,"",INDEX(data!C$11:C$564,SMALL(IF(data!$E$12:$E$564=Summary!$C$7,ROW(data!C$12:C$564)-ROW(data!$E$11)+1),ROWS(C$11:C429))))</f>
        <v/>
      </c>
      <c r="D429" s="32" t="str">
        <f t="array" ref="D429">IF(ROWS(D$11:D429)&gt;$E$7,"",INDEX(data!D$11:D$564,SMALL(IF(data!$E$12:$E$564=Summary!$C$7,ROW(data!D$12:D$564)-ROW(data!$E$11)+1),ROWS(D$11:D429))))</f>
        <v/>
      </c>
      <c r="E429" s="34" t="str">
        <f t="array" ref="E429">IF(ROWS(E$11:E429)&gt;$E$7,"",INDEX(data!F$11:F$564,SMALL(IF(data!$E$12:$E$564=Summary!$C$7,ROW(data!F$12:F$564)-ROW(data!$E$11)+1),ROWS(E$11:E429))))</f>
        <v/>
      </c>
      <c r="F429" s="34" t="str">
        <f t="array" ref="F429">IF(ROWS(F$11:F429)&gt;$E$7,"",INDEX(data!G$11:G$564,SMALL(IF(data!$E$12:$E$564=Summary!$C$7,ROW(data!G$12:G$564)-ROW(data!$E$11)+1),ROWS(F$11:F429))))</f>
        <v/>
      </c>
      <c r="G429" s="36" t="str">
        <f t="array" ref="G429">IF(ROWS(G$11:G429)&gt;$E$7,"",INDEX(data!H$11:H$564,SMALL(IF(data!$E$12:$E$564=Summary!$C$7,ROW(data!H$12:H$564)-ROW(data!$E$11)+1),ROWS(G$11:G429))))</f>
        <v/>
      </c>
      <c r="H429" s="34" t="str">
        <f t="array" ref="H429">IF(ROWS(H$11:H429)&gt;$E$7,"",INDEX(data!I$11:I$564,SMALL(IF(data!$E$12:$E$564=Summary!$C$7,ROW(data!I$12:I$564)-ROW(data!$E$11)+1),ROWS(H$11:H429))))</f>
        <v/>
      </c>
      <c r="I429" s="34" t="str">
        <f t="array" ref="I429">IF(ROWS(I$11:I429)&gt;$E$7,"",INDEX(data!J$11:J$564,SMALL(IF(data!$E$12:$E$564=Summary!$C$7,ROW(data!J$12:J$564)-ROW(data!$E$11)+1),ROWS(I$11:I429))))</f>
        <v/>
      </c>
      <c r="J429" s="36" t="str">
        <f t="array" ref="J429">IF(ROWS(J$11:J429)&gt;$E$7,"",INDEX(data!K$11:K$564,SMALL(IF(data!$E$12:$E$564=Summary!$C$7,ROW(data!K$12:K$564)-ROW(data!$E$11)+1),ROWS(J$11:J429))))</f>
        <v/>
      </c>
      <c r="K429" s="38" t="str">
        <f t="array" ref="K429">IF(ROWS(K$11:K429)&gt;$E$7,"",INDEX(data!L$11:L$564,SMALL(IF(data!$E$12:$E$564=Summary!$C$7,ROW(data!L$12:L$564)-ROW(data!$E$11)+1),ROWS(K$11:K429))))</f>
        <v/>
      </c>
      <c r="L429" s="18"/>
    </row>
    <row r="430" spans="1:12" x14ac:dyDescent="0.2">
      <c r="A430" s="20" t="str">
        <f t="array" ref="A430">IF(ROWS(A$11:A430)&gt;$E$7,"",INDEX(data!A$11:A$564,SMALL(IF(data!$E$12:$E$564=Summary!$C$7,ROW(data!A$12:A$564)-ROW(data!$E$11)+1),ROWS(A$11:A430))))</f>
        <v/>
      </c>
      <c r="B430" s="20" t="str">
        <f t="array" ref="B430">IF(ROWS(B$11:B430)&gt;$E$7,"",INDEX(data!B$11:B$564,SMALL(IF(data!$E$12:$E$564=Summary!$C$7,ROW(data!B$12:B$564)-ROW(data!$E$11)+1),ROWS(B$11:B430))))</f>
        <v/>
      </c>
      <c r="C430" s="20" t="str">
        <f t="array" ref="C430">IF(ROWS(C$11:C430)&gt;$E$7,"",INDEX(data!C$11:C$564,SMALL(IF(data!$E$12:$E$564=Summary!$C$7,ROW(data!C$12:C$564)-ROW(data!$E$11)+1),ROWS(C$11:C430))))</f>
        <v/>
      </c>
      <c r="D430" s="32" t="str">
        <f t="array" ref="D430">IF(ROWS(D$11:D430)&gt;$E$7,"",INDEX(data!D$11:D$564,SMALL(IF(data!$E$12:$E$564=Summary!$C$7,ROW(data!D$12:D$564)-ROW(data!$E$11)+1),ROWS(D$11:D430))))</f>
        <v/>
      </c>
      <c r="E430" s="34" t="str">
        <f t="array" ref="E430">IF(ROWS(E$11:E430)&gt;$E$7,"",INDEX(data!F$11:F$564,SMALL(IF(data!$E$12:$E$564=Summary!$C$7,ROW(data!F$12:F$564)-ROW(data!$E$11)+1),ROWS(E$11:E430))))</f>
        <v/>
      </c>
      <c r="F430" s="34" t="str">
        <f t="array" ref="F430">IF(ROWS(F$11:F430)&gt;$E$7,"",INDEX(data!G$11:G$564,SMALL(IF(data!$E$12:$E$564=Summary!$C$7,ROW(data!G$12:G$564)-ROW(data!$E$11)+1),ROWS(F$11:F430))))</f>
        <v/>
      </c>
      <c r="G430" s="36" t="str">
        <f t="array" ref="G430">IF(ROWS(G$11:G430)&gt;$E$7,"",INDEX(data!H$11:H$564,SMALL(IF(data!$E$12:$E$564=Summary!$C$7,ROW(data!H$12:H$564)-ROW(data!$E$11)+1),ROWS(G$11:G430))))</f>
        <v/>
      </c>
      <c r="H430" s="34" t="str">
        <f t="array" ref="H430">IF(ROWS(H$11:H430)&gt;$E$7,"",INDEX(data!I$11:I$564,SMALL(IF(data!$E$12:$E$564=Summary!$C$7,ROW(data!I$12:I$564)-ROW(data!$E$11)+1),ROWS(H$11:H430))))</f>
        <v/>
      </c>
      <c r="I430" s="34" t="str">
        <f t="array" ref="I430">IF(ROWS(I$11:I430)&gt;$E$7,"",INDEX(data!J$11:J$564,SMALL(IF(data!$E$12:$E$564=Summary!$C$7,ROW(data!J$12:J$564)-ROW(data!$E$11)+1),ROWS(I$11:I430))))</f>
        <v/>
      </c>
      <c r="J430" s="36" t="str">
        <f t="array" ref="J430">IF(ROWS(J$11:J430)&gt;$E$7,"",INDEX(data!K$11:K$564,SMALL(IF(data!$E$12:$E$564=Summary!$C$7,ROW(data!K$12:K$564)-ROW(data!$E$11)+1),ROWS(J$11:J430))))</f>
        <v/>
      </c>
      <c r="K430" s="38" t="str">
        <f t="array" ref="K430">IF(ROWS(K$11:K430)&gt;$E$7,"",INDEX(data!L$11:L$564,SMALL(IF(data!$E$12:$E$564=Summary!$C$7,ROW(data!L$12:L$564)-ROW(data!$E$11)+1),ROWS(K$11:K430))))</f>
        <v/>
      </c>
      <c r="L430" s="18"/>
    </row>
    <row r="431" spans="1:12" x14ac:dyDescent="0.2">
      <c r="A431" s="20" t="str">
        <f t="array" ref="A431">IF(ROWS(A$11:A431)&gt;$E$7,"",INDEX(data!A$11:A$564,SMALL(IF(data!$E$12:$E$564=Summary!$C$7,ROW(data!A$12:A$564)-ROW(data!$E$11)+1),ROWS(A$11:A431))))</f>
        <v/>
      </c>
      <c r="B431" s="20" t="str">
        <f t="array" ref="B431">IF(ROWS(B$11:B431)&gt;$E$7,"",INDEX(data!B$11:B$564,SMALL(IF(data!$E$12:$E$564=Summary!$C$7,ROW(data!B$12:B$564)-ROW(data!$E$11)+1),ROWS(B$11:B431))))</f>
        <v/>
      </c>
      <c r="C431" s="20" t="str">
        <f t="array" ref="C431">IF(ROWS(C$11:C431)&gt;$E$7,"",INDEX(data!C$11:C$564,SMALL(IF(data!$E$12:$E$564=Summary!$C$7,ROW(data!C$12:C$564)-ROW(data!$E$11)+1),ROWS(C$11:C431))))</f>
        <v/>
      </c>
      <c r="D431" s="32" t="str">
        <f t="array" ref="D431">IF(ROWS(D$11:D431)&gt;$E$7,"",INDEX(data!D$11:D$564,SMALL(IF(data!$E$12:$E$564=Summary!$C$7,ROW(data!D$12:D$564)-ROW(data!$E$11)+1),ROWS(D$11:D431))))</f>
        <v/>
      </c>
      <c r="E431" s="34" t="str">
        <f t="array" ref="E431">IF(ROWS(E$11:E431)&gt;$E$7,"",INDEX(data!F$11:F$564,SMALL(IF(data!$E$12:$E$564=Summary!$C$7,ROW(data!F$12:F$564)-ROW(data!$E$11)+1),ROWS(E$11:E431))))</f>
        <v/>
      </c>
      <c r="F431" s="34" t="str">
        <f t="array" ref="F431">IF(ROWS(F$11:F431)&gt;$E$7,"",INDEX(data!G$11:G$564,SMALL(IF(data!$E$12:$E$564=Summary!$C$7,ROW(data!G$12:G$564)-ROW(data!$E$11)+1),ROWS(F$11:F431))))</f>
        <v/>
      </c>
      <c r="G431" s="36" t="str">
        <f t="array" ref="G431">IF(ROWS(G$11:G431)&gt;$E$7,"",INDEX(data!H$11:H$564,SMALL(IF(data!$E$12:$E$564=Summary!$C$7,ROW(data!H$12:H$564)-ROW(data!$E$11)+1),ROWS(G$11:G431))))</f>
        <v/>
      </c>
      <c r="H431" s="34" t="str">
        <f t="array" ref="H431">IF(ROWS(H$11:H431)&gt;$E$7,"",INDEX(data!I$11:I$564,SMALL(IF(data!$E$12:$E$564=Summary!$C$7,ROW(data!I$12:I$564)-ROW(data!$E$11)+1),ROWS(H$11:H431))))</f>
        <v/>
      </c>
      <c r="I431" s="34" t="str">
        <f t="array" ref="I431">IF(ROWS(I$11:I431)&gt;$E$7,"",INDEX(data!J$11:J$564,SMALL(IF(data!$E$12:$E$564=Summary!$C$7,ROW(data!J$12:J$564)-ROW(data!$E$11)+1),ROWS(I$11:I431))))</f>
        <v/>
      </c>
      <c r="J431" s="36" t="str">
        <f t="array" ref="J431">IF(ROWS(J$11:J431)&gt;$E$7,"",INDEX(data!K$11:K$564,SMALL(IF(data!$E$12:$E$564=Summary!$C$7,ROW(data!K$12:K$564)-ROW(data!$E$11)+1),ROWS(J$11:J431))))</f>
        <v/>
      </c>
      <c r="K431" s="38" t="str">
        <f t="array" ref="K431">IF(ROWS(K$11:K431)&gt;$E$7,"",INDEX(data!L$11:L$564,SMALL(IF(data!$E$12:$E$564=Summary!$C$7,ROW(data!L$12:L$564)-ROW(data!$E$11)+1),ROWS(K$11:K431))))</f>
        <v/>
      </c>
      <c r="L431" s="18"/>
    </row>
    <row r="432" spans="1:12" x14ac:dyDescent="0.2">
      <c r="A432" s="20" t="str">
        <f t="array" ref="A432">IF(ROWS(A$11:A432)&gt;$E$7,"",INDEX(data!A$11:A$564,SMALL(IF(data!$E$12:$E$564=Summary!$C$7,ROW(data!A$12:A$564)-ROW(data!$E$11)+1),ROWS(A$11:A432))))</f>
        <v/>
      </c>
      <c r="B432" s="20" t="str">
        <f t="array" ref="B432">IF(ROWS(B$11:B432)&gt;$E$7,"",INDEX(data!B$11:B$564,SMALL(IF(data!$E$12:$E$564=Summary!$C$7,ROW(data!B$12:B$564)-ROW(data!$E$11)+1),ROWS(B$11:B432))))</f>
        <v/>
      </c>
      <c r="C432" s="20" t="str">
        <f t="array" ref="C432">IF(ROWS(C$11:C432)&gt;$E$7,"",INDEX(data!C$11:C$564,SMALL(IF(data!$E$12:$E$564=Summary!$C$7,ROW(data!C$12:C$564)-ROW(data!$E$11)+1),ROWS(C$11:C432))))</f>
        <v/>
      </c>
      <c r="D432" s="32" t="str">
        <f t="array" ref="D432">IF(ROWS(D$11:D432)&gt;$E$7,"",INDEX(data!D$11:D$564,SMALL(IF(data!$E$12:$E$564=Summary!$C$7,ROW(data!D$12:D$564)-ROW(data!$E$11)+1),ROWS(D$11:D432))))</f>
        <v/>
      </c>
      <c r="E432" s="34" t="str">
        <f t="array" ref="E432">IF(ROWS(E$11:E432)&gt;$E$7,"",INDEX(data!F$11:F$564,SMALL(IF(data!$E$12:$E$564=Summary!$C$7,ROW(data!F$12:F$564)-ROW(data!$E$11)+1),ROWS(E$11:E432))))</f>
        <v/>
      </c>
      <c r="F432" s="34" t="str">
        <f t="array" ref="F432">IF(ROWS(F$11:F432)&gt;$E$7,"",INDEX(data!G$11:G$564,SMALL(IF(data!$E$12:$E$564=Summary!$C$7,ROW(data!G$12:G$564)-ROW(data!$E$11)+1),ROWS(F$11:F432))))</f>
        <v/>
      </c>
      <c r="G432" s="36" t="str">
        <f t="array" ref="G432">IF(ROWS(G$11:G432)&gt;$E$7,"",INDEX(data!H$11:H$564,SMALL(IF(data!$E$12:$E$564=Summary!$C$7,ROW(data!H$12:H$564)-ROW(data!$E$11)+1),ROWS(G$11:G432))))</f>
        <v/>
      </c>
      <c r="H432" s="34" t="str">
        <f t="array" ref="H432">IF(ROWS(H$11:H432)&gt;$E$7,"",INDEX(data!I$11:I$564,SMALL(IF(data!$E$12:$E$564=Summary!$C$7,ROW(data!I$12:I$564)-ROW(data!$E$11)+1),ROWS(H$11:H432))))</f>
        <v/>
      </c>
      <c r="I432" s="34" t="str">
        <f t="array" ref="I432">IF(ROWS(I$11:I432)&gt;$E$7,"",INDEX(data!J$11:J$564,SMALL(IF(data!$E$12:$E$564=Summary!$C$7,ROW(data!J$12:J$564)-ROW(data!$E$11)+1),ROWS(I$11:I432))))</f>
        <v/>
      </c>
      <c r="J432" s="36" t="str">
        <f t="array" ref="J432">IF(ROWS(J$11:J432)&gt;$E$7,"",INDEX(data!K$11:K$564,SMALL(IF(data!$E$12:$E$564=Summary!$C$7,ROW(data!K$12:K$564)-ROW(data!$E$11)+1),ROWS(J$11:J432))))</f>
        <v/>
      </c>
      <c r="K432" s="38" t="str">
        <f t="array" ref="K432">IF(ROWS(K$11:K432)&gt;$E$7,"",INDEX(data!L$11:L$564,SMALL(IF(data!$E$12:$E$564=Summary!$C$7,ROW(data!L$12:L$564)-ROW(data!$E$11)+1),ROWS(K$11:K432))))</f>
        <v/>
      </c>
      <c r="L432" s="18"/>
    </row>
    <row r="433" spans="1:12" x14ac:dyDescent="0.2">
      <c r="A433" s="20" t="str">
        <f t="array" ref="A433">IF(ROWS(A$11:A433)&gt;$E$7,"",INDEX(data!A$11:A$564,SMALL(IF(data!$E$12:$E$564=Summary!$C$7,ROW(data!A$12:A$564)-ROW(data!$E$11)+1),ROWS(A$11:A433))))</f>
        <v/>
      </c>
      <c r="B433" s="20" t="str">
        <f t="array" ref="B433">IF(ROWS(B$11:B433)&gt;$E$7,"",INDEX(data!B$11:B$564,SMALL(IF(data!$E$12:$E$564=Summary!$C$7,ROW(data!B$12:B$564)-ROW(data!$E$11)+1),ROWS(B$11:B433))))</f>
        <v/>
      </c>
      <c r="C433" s="20" t="str">
        <f t="array" ref="C433">IF(ROWS(C$11:C433)&gt;$E$7,"",INDEX(data!C$11:C$564,SMALL(IF(data!$E$12:$E$564=Summary!$C$7,ROW(data!C$12:C$564)-ROW(data!$E$11)+1),ROWS(C$11:C433))))</f>
        <v/>
      </c>
      <c r="D433" s="32" t="str">
        <f t="array" ref="D433">IF(ROWS(D$11:D433)&gt;$E$7,"",INDEX(data!D$11:D$564,SMALL(IF(data!$E$12:$E$564=Summary!$C$7,ROW(data!D$12:D$564)-ROW(data!$E$11)+1),ROWS(D$11:D433))))</f>
        <v/>
      </c>
      <c r="E433" s="34" t="str">
        <f t="array" ref="E433">IF(ROWS(E$11:E433)&gt;$E$7,"",INDEX(data!F$11:F$564,SMALL(IF(data!$E$12:$E$564=Summary!$C$7,ROW(data!F$12:F$564)-ROW(data!$E$11)+1),ROWS(E$11:E433))))</f>
        <v/>
      </c>
      <c r="F433" s="34" t="str">
        <f t="array" ref="F433">IF(ROWS(F$11:F433)&gt;$E$7,"",INDEX(data!G$11:G$564,SMALL(IF(data!$E$12:$E$564=Summary!$C$7,ROW(data!G$12:G$564)-ROW(data!$E$11)+1),ROWS(F$11:F433))))</f>
        <v/>
      </c>
      <c r="G433" s="36" t="str">
        <f t="array" ref="G433">IF(ROWS(G$11:G433)&gt;$E$7,"",INDEX(data!H$11:H$564,SMALL(IF(data!$E$12:$E$564=Summary!$C$7,ROW(data!H$12:H$564)-ROW(data!$E$11)+1),ROWS(G$11:G433))))</f>
        <v/>
      </c>
      <c r="H433" s="34" t="str">
        <f t="array" ref="H433">IF(ROWS(H$11:H433)&gt;$E$7,"",INDEX(data!I$11:I$564,SMALL(IF(data!$E$12:$E$564=Summary!$C$7,ROW(data!I$12:I$564)-ROW(data!$E$11)+1),ROWS(H$11:H433))))</f>
        <v/>
      </c>
      <c r="I433" s="34" t="str">
        <f t="array" ref="I433">IF(ROWS(I$11:I433)&gt;$E$7,"",INDEX(data!J$11:J$564,SMALL(IF(data!$E$12:$E$564=Summary!$C$7,ROW(data!J$12:J$564)-ROW(data!$E$11)+1),ROWS(I$11:I433))))</f>
        <v/>
      </c>
      <c r="J433" s="36" t="str">
        <f t="array" ref="J433">IF(ROWS(J$11:J433)&gt;$E$7,"",INDEX(data!K$11:K$564,SMALL(IF(data!$E$12:$E$564=Summary!$C$7,ROW(data!K$12:K$564)-ROW(data!$E$11)+1),ROWS(J$11:J433))))</f>
        <v/>
      </c>
      <c r="K433" s="38" t="str">
        <f t="array" ref="K433">IF(ROWS(K$11:K433)&gt;$E$7,"",INDEX(data!L$11:L$564,SMALL(IF(data!$E$12:$E$564=Summary!$C$7,ROW(data!L$12:L$564)-ROW(data!$E$11)+1),ROWS(K$11:K433))))</f>
        <v/>
      </c>
      <c r="L433" s="18"/>
    </row>
    <row r="434" spans="1:12" x14ac:dyDescent="0.2">
      <c r="A434" s="20" t="str">
        <f t="array" ref="A434">IF(ROWS(A$11:A434)&gt;$E$7,"",INDEX(data!A$11:A$564,SMALL(IF(data!$E$12:$E$564=Summary!$C$7,ROW(data!A$12:A$564)-ROW(data!$E$11)+1),ROWS(A$11:A434))))</f>
        <v/>
      </c>
      <c r="B434" s="20" t="str">
        <f t="array" ref="B434">IF(ROWS(B$11:B434)&gt;$E$7,"",INDEX(data!B$11:B$564,SMALL(IF(data!$E$12:$E$564=Summary!$C$7,ROW(data!B$12:B$564)-ROW(data!$E$11)+1),ROWS(B$11:B434))))</f>
        <v/>
      </c>
      <c r="C434" s="20" t="str">
        <f t="array" ref="C434">IF(ROWS(C$11:C434)&gt;$E$7,"",INDEX(data!C$11:C$564,SMALL(IF(data!$E$12:$E$564=Summary!$C$7,ROW(data!C$12:C$564)-ROW(data!$E$11)+1),ROWS(C$11:C434))))</f>
        <v/>
      </c>
      <c r="D434" s="32" t="str">
        <f t="array" ref="D434">IF(ROWS(D$11:D434)&gt;$E$7,"",INDEX(data!D$11:D$564,SMALL(IF(data!$E$12:$E$564=Summary!$C$7,ROW(data!D$12:D$564)-ROW(data!$E$11)+1),ROWS(D$11:D434))))</f>
        <v/>
      </c>
      <c r="E434" s="34" t="str">
        <f t="array" ref="E434">IF(ROWS(E$11:E434)&gt;$E$7,"",INDEX(data!F$11:F$564,SMALL(IF(data!$E$12:$E$564=Summary!$C$7,ROW(data!F$12:F$564)-ROW(data!$E$11)+1),ROWS(E$11:E434))))</f>
        <v/>
      </c>
      <c r="F434" s="34" t="str">
        <f t="array" ref="F434">IF(ROWS(F$11:F434)&gt;$E$7,"",INDEX(data!G$11:G$564,SMALL(IF(data!$E$12:$E$564=Summary!$C$7,ROW(data!G$12:G$564)-ROW(data!$E$11)+1),ROWS(F$11:F434))))</f>
        <v/>
      </c>
      <c r="G434" s="36" t="str">
        <f t="array" ref="G434">IF(ROWS(G$11:G434)&gt;$E$7,"",INDEX(data!H$11:H$564,SMALL(IF(data!$E$12:$E$564=Summary!$C$7,ROW(data!H$12:H$564)-ROW(data!$E$11)+1),ROWS(G$11:G434))))</f>
        <v/>
      </c>
      <c r="H434" s="34" t="str">
        <f t="array" ref="H434">IF(ROWS(H$11:H434)&gt;$E$7,"",INDEX(data!I$11:I$564,SMALL(IF(data!$E$12:$E$564=Summary!$C$7,ROW(data!I$12:I$564)-ROW(data!$E$11)+1),ROWS(H$11:H434))))</f>
        <v/>
      </c>
      <c r="I434" s="34" t="str">
        <f t="array" ref="I434">IF(ROWS(I$11:I434)&gt;$E$7,"",INDEX(data!J$11:J$564,SMALL(IF(data!$E$12:$E$564=Summary!$C$7,ROW(data!J$12:J$564)-ROW(data!$E$11)+1),ROWS(I$11:I434))))</f>
        <v/>
      </c>
      <c r="J434" s="36" t="str">
        <f t="array" ref="J434">IF(ROWS(J$11:J434)&gt;$E$7,"",INDEX(data!K$11:K$564,SMALL(IF(data!$E$12:$E$564=Summary!$C$7,ROW(data!K$12:K$564)-ROW(data!$E$11)+1),ROWS(J$11:J434))))</f>
        <v/>
      </c>
      <c r="K434" s="38" t="str">
        <f t="array" ref="K434">IF(ROWS(K$11:K434)&gt;$E$7,"",INDEX(data!L$11:L$564,SMALL(IF(data!$E$12:$E$564=Summary!$C$7,ROW(data!L$12:L$564)-ROW(data!$E$11)+1),ROWS(K$11:K434))))</f>
        <v/>
      </c>
      <c r="L434" s="18"/>
    </row>
    <row r="435" spans="1:12" x14ac:dyDescent="0.2">
      <c r="A435" s="20" t="str">
        <f t="array" ref="A435">IF(ROWS(A$11:A435)&gt;$E$7,"",INDEX(data!A$11:A$564,SMALL(IF(data!$E$12:$E$564=Summary!$C$7,ROW(data!A$12:A$564)-ROW(data!$E$11)+1),ROWS(A$11:A435))))</f>
        <v/>
      </c>
      <c r="B435" s="20" t="str">
        <f t="array" ref="B435">IF(ROWS(B$11:B435)&gt;$E$7,"",INDEX(data!B$11:B$564,SMALL(IF(data!$E$12:$E$564=Summary!$C$7,ROW(data!B$12:B$564)-ROW(data!$E$11)+1),ROWS(B$11:B435))))</f>
        <v/>
      </c>
      <c r="C435" s="20" t="str">
        <f t="array" ref="C435">IF(ROWS(C$11:C435)&gt;$E$7,"",INDEX(data!C$11:C$564,SMALL(IF(data!$E$12:$E$564=Summary!$C$7,ROW(data!C$12:C$564)-ROW(data!$E$11)+1),ROWS(C$11:C435))))</f>
        <v/>
      </c>
      <c r="D435" s="32" t="str">
        <f t="array" ref="D435">IF(ROWS(D$11:D435)&gt;$E$7,"",INDEX(data!D$11:D$564,SMALL(IF(data!$E$12:$E$564=Summary!$C$7,ROW(data!D$12:D$564)-ROW(data!$E$11)+1),ROWS(D$11:D435))))</f>
        <v/>
      </c>
      <c r="E435" s="34" t="str">
        <f t="array" ref="E435">IF(ROWS(E$11:E435)&gt;$E$7,"",INDEX(data!F$11:F$564,SMALL(IF(data!$E$12:$E$564=Summary!$C$7,ROW(data!F$12:F$564)-ROW(data!$E$11)+1),ROWS(E$11:E435))))</f>
        <v/>
      </c>
      <c r="F435" s="34" t="str">
        <f t="array" ref="F435">IF(ROWS(F$11:F435)&gt;$E$7,"",INDEX(data!G$11:G$564,SMALL(IF(data!$E$12:$E$564=Summary!$C$7,ROW(data!G$12:G$564)-ROW(data!$E$11)+1),ROWS(F$11:F435))))</f>
        <v/>
      </c>
      <c r="G435" s="36" t="str">
        <f t="array" ref="G435">IF(ROWS(G$11:G435)&gt;$E$7,"",INDEX(data!H$11:H$564,SMALL(IF(data!$E$12:$E$564=Summary!$C$7,ROW(data!H$12:H$564)-ROW(data!$E$11)+1),ROWS(G$11:G435))))</f>
        <v/>
      </c>
      <c r="H435" s="34" t="str">
        <f t="array" ref="H435">IF(ROWS(H$11:H435)&gt;$E$7,"",INDEX(data!I$11:I$564,SMALL(IF(data!$E$12:$E$564=Summary!$C$7,ROW(data!I$12:I$564)-ROW(data!$E$11)+1),ROWS(H$11:H435))))</f>
        <v/>
      </c>
      <c r="I435" s="34" t="str">
        <f t="array" ref="I435">IF(ROWS(I$11:I435)&gt;$E$7,"",INDEX(data!J$11:J$564,SMALL(IF(data!$E$12:$E$564=Summary!$C$7,ROW(data!J$12:J$564)-ROW(data!$E$11)+1),ROWS(I$11:I435))))</f>
        <v/>
      </c>
      <c r="J435" s="36" t="str">
        <f t="array" ref="J435">IF(ROWS(J$11:J435)&gt;$E$7,"",INDEX(data!K$11:K$564,SMALL(IF(data!$E$12:$E$564=Summary!$C$7,ROW(data!K$12:K$564)-ROW(data!$E$11)+1),ROWS(J$11:J435))))</f>
        <v/>
      </c>
      <c r="K435" s="38" t="str">
        <f t="array" ref="K435">IF(ROWS(K$11:K435)&gt;$E$7,"",INDEX(data!L$11:L$564,SMALL(IF(data!$E$12:$E$564=Summary!$C$7,ROW(data!L$12:L$564)-ROW(data!$E$11)+1),ROWS(K$11:K435))))</f>
        <v/>
      </c>
      <c r="L435" s="18"/>
    </row>
    <row r="436" spans="1:12" x14ac:dyDescent="0.2">
      <c r="A436" s="20" t="str">
        <f t="array" ref="A436">IF(ROWS(A$11:A436)&gt;$E$7,"",INDEX(data!A$11:A$564,SMALL(IF(data!$E$12:$E$564=Summary!$C$7,ROW(data!A$12:A$564)-ROW(data!$E$11)+1),ROWS(A$11:A436))))</f>
        <v/>
      </c>
      <c r="B436" s="20" t="str">
        <f t="array" ref="B436">IF(ROWS(B$11:B436)&gt;$E$7,"",INDEX(data!B$11:B$564,SMALL(IF(data!$E$12:$E$564=Summary!$C$7,ROW(data!B$12:B$564)-ROW(data!$E$11)+1),ROWS(B$11:B436))))</f>
        <v/>
      </c>
      <c r="C436" s="20" t="str">
        <f t="array" ref="C436">IF(ROWS(C$11:C436)&gt;$E$7,"",INDEX(data!C$11:C$564,SMALL(IF(data!$E$12:$E$564=Summary!$C$7,ROW(data!C$12:C$564)-ROW(data!$E$11)+1),ROWS(C$11:C436))))</f>
        <v/>
      </c>
      <c r="D436" s="32" t="str">
        <f t="array" ref="D436">IF(ROWS(D$11:D436)&gt;$E$7,"",INDEX(data!D$11:D$564,SMALL(IF(data!$E$12:$E$564=Summary!$C$7,ROW(data!D$12:D$564)-ROW(data!$E$11)+1),ROWS(D$11:D436))))</f>
        <v/>
      </c>
      <c r="E436" s="34" t="str">
        <f t="array" ref="E436">IF(ROWS(E$11:E436)&gt;$E$7,"",INDEX(data!F$11:F$564,SMALL(IF(data!$E$12:$E$564=Summary!$C$7,ROW(data!F$12:F$564)-ROW(data!$E$11)+1),ROWS(E$11:E436))))</f>
        <v/>
      </c>
      <c r="F436" s="34" t="str">
        <f t="array" ref="F436">IF(ROWS(F$11:F436)&gt;$E$7,"",INDEX(data!G$11:G$564,SMALL(IF(data!$E$12:$E$564=Summary!$C$7,ROW(data!G$12:G$564)-ROW(data!$E$11)+1),ROWS(F$11:F436))))</f>
        <v/>
      </c>
      <c r="G436" s="36" t="str">
        <f t="array" ref="G436">IF(ROWS(G$11:G436)&gt;$E$7,"",INDEX(data!H$11:H$564,SMALL(IF(data!$E$12:$E$564=Summary!$C$7,ROW(data!H$12:H$564)-ROW(data!$E$11)+1),ROWS(G$11:G436))))</f>
        <v/>
      </c>
      <c r="H436" s="34" t="str">
        <f t="array" ref="H436">IF(ROWS(H$11:H436)&gt;$E$7,"",INDEX(data!I$11:I$564,SMALL(IF(data!$E$12:$E$564=Summary!$C$7,ROW(data!I$12:I$564)-ROW(data!$E$11)+1),ROWS(H$11:H436))))</f>
        <v/>
      </c>
      <c r="I436" s="34" t="str">
        <f t="array" ref="I436">IF(ROWS(I$11:I436)&gt;$E$7,"",INDEX(data!J$11:J$564,SMALL(IF(data!$E$12:$E$564=Summary!$C$7,ROW(data!J$12:J$564)-ROW(data!$E$11)+1),ROWS(I$11:I436))))</f>
        <v/>
      </c>
      <c r="J436" s="36" t="str">
        <f t="array" ref="J436">IF(ROWS(J$11:J436)&gt;$E$7,"",INDEX(data!K$11:K$564,SMALL(IF(data!$E$12:$E$564=Summary!$C$7,ROW(data!K$12:K$564)-ROW(data!$E$11)+1),ROWS(J$11:J436))))</f>
        <v/>
      </c>
      <c r="K436" s="38" t="str">
        <f t="array" ref="K436">IF(ROWS(K$11:K436)&gt;$E$7,"",INDEX(data!L$11:L$564,SMALL(IF(data!$E$12:$E$564=Summary!$C$7,ROW(data!L$12:L$564)-ROW(data!$E$11)+1),ROWS(K$11:K436))))</f>
        <v/>
      </c>
      <c r="L436" s="18"/>
    </row>
    <row r="437" spans="1:12" x14ac:dyDescent="0.2">
      <c r="A437" s="20" t="str">
        <f t="array" ref="A437">IF(ROWS(A$11:A437)&gt;$E$7,"",INDEX(data!A$11:A$564,SMALL(IF(data!$E$12:$E$564=Summary!$C$7,ROW(data!A$12:A$564)-ROW(data!$E$11)+1),ROWS(A$11:A437))))</f>
        <v/>
      </c>
      <c r="B437" s="20" t="str">
        <f t="array" ref="B437">IF(ROWS(B$11:B437)&gt;$E$7,"",INDEX(data!B$11:B$564,SMALL(IF(data!$E$12:$E$564=Summary!$C$7,ROW(data!B$12:B$564)-ROW(data!$E$11)+1),ROWS(B$11:B437))))</f>
        <v/>
      </c>
      <c r="C437" s="20" t="str">
        <f t="array" ref="C437">IF(ROWS(C$11:C437)&gt;$E$7,"",INDEX(data!C$11:C$564,SMALL(IF(data!$E$12:$E$564=Summary!$C$7,ROW(data!C$12:C$564)-ROW(data!$E$11)+1),ROWS(C$11:C437))))</f>
        <v/>
      </c>
      <c r="D437" s="32" t="str">
        <f t="array" ref="D437">IF(ROWS(D$11:D437)&gt;$E$7,"",INDEX(data!D$11:D$564,SMALL(IF(data!$E$12:$E$564=Summary!$C$7,ROW(data!D$12:D$564)-ROW(data!$E$11)+1),ROWS(D$11:D437))))</f>
        <v/>
      </c>
      <c r="E437" s="34" t="str">
        <f t="array" ref="E437">IF(ROWS(E$11:E437)&gt;$E$7,"",INDEX(data!F$11:F$564,SMALL(IF(data!$E$12:$E$564=Summary!$C$7,ROW(data!F$12:F$564)-ROW(data!$E$11)+1),ROWS(E$11:E437))))</f>
        <v/>
      </c>
      <c r="F437" s="34" t="str">
        <f t="array" ref="F437">IF(ROWS(F$11:F437)&gt;$E$7,"",INDEX(data!G$11:G$564,SMALL(IF(data!$E$12:$E$564=Summary!$C$7,ROW(data!G$12:G$564)-ROW(data!$E$11)+1),ROWS(F$11:F437))))</f>
        <v/>
      </c>
      <c r="G437" s="36" t="str">
        <f t="array" ref="G437">IF(ROWS(G$11:G437)&gt;$E$7,"",INDEX(data!H$11:H$564,SMALL(IF(data!$E$12:$E$564=Summary!$C$7,ROW(data!H$12:H$564)-ROW(data!$E$11)+1),ROWS(G$11:G437))))</f>
        <v/>
      </c>
      <c r="H437" s="34" t="str">
        <f t="array" ref="H437">IF(ROWS(H$11:H437)&gt;$E$7,"",INDEX(data!I$11:I$564,SMALL(IF(data!$E$12:$E$564=Summary!$C$7,ROW(data!I$12:I$564)-ROW(data!$E$11)+1),ROWS(H$11:H437))))</f>
        <v/>
      </c>
      <c r="I437" s="34" t="str">
        <f t="array" ref="I437">IF(ROWS(I$11:I437)&gt;$E$7,"",INDEX(data!J$11:J$564,SMALL(IF(data!$E$12:$E$564=Summary!$C$7,ROW(data!J$12:J$564)-ROW(data!$E$11)+1),ROWS(I$11:I437))))</f>
        <v/>
      </c>
      <c r="J437" s="36" t="str">
        <f t="array" ref="J437">IF(ROWS(J$11:J437)&gt;$E$7,"",INDEX(data!K$11:K$564,SMALL(IF(data!$E$12:$E$564=Summary!$C$7,ROW(data!K$12:K$564)-ROW(data!$E$11)+1),ROWS(J$11:J437))))</f>
        <v/>
      </c>
      <c r="K437" s="38" t="str">
        <f t="array" ref="K437">IF(ROWS(K$11:K437)&gt;$E$7,"",INDEX(data!L$11:L$564,SMALL(IF(data!$E$12:$E$564=Summary!$C$7,ROW(data!L$12:L$564)-ROW(data!$E$11)+1),ROWS(K$11:K437))))</f>
        <v/>
      </c>
      <c r="L437" s="18"/>
    </row>
    <row r="438" spans="1:12" x14ac:dyDescent="0.2">
      <c r="A438" s="20" t="str">
        <f t="array" ref="A438">IF(ROWS(A$11:A438)&gt;$E$7,"",INDEX(data!A$11:A$564,SMALL(IF(data!$E$12:$E$564=Summary!$C$7,ROW(data!A$12:A$564)-ROW(data!$E$11)+1),ROWS(A$11:A438))))</f>
        <v/>
      </c>
      <c r="B438" s="20" t="str">
        <f t="array" ref="B438">IF(ROWS(B$11:B438)&gt;$E$7,"",INDEX(data!B$11:B$564,SMALL(IF(data!$E$12:$E$564=Summary!$C$7,ROW(data!B$12:B$564)-ROW(data!$E$11)+1),ROWS(B$11:B438))))</f>
        <v/>
      </c>
      <c r="C438" s="20" t="str">
        <f t="array" ref="C438">IF(ROWS(C$11:C438)&gt;$E$7,"",INDEX(data!C$11:C$564,SMALL(IF(data!$E$12:$E$564=Summary!$C$7,ROW(data!C$12:C$564)-ROW(data!$E$11)+1),ROWS(C$11:C438))))</f>
        <v/>
      </c>
      <c r="D438" s="32" t="str">
        <f t="array" ref="D438">IF(ROWS(D$11:D438)&gt;$E$7,"",INDEX(data!D$11:D$564,SMALL(IF(data!$E$12:$E$564=Summary!$C$7,ROW(data!D$12:D$564)-ROW(data!$E$11)+1),ROWS(D$11:D438))))</f>
        <v/>
      </c>
      <c r="E438" s="34" t="str">
        <f t="array" ref="E438">IF(ROWS(E$11:E438)&gt;$E$7,"",INDEX(data!F$11:F$564,SMALL(IF(data!$E$12:$E$564=Summary!$C$7,ROW(data!F$12:F$564)-ROW(data!$E$11)+1),ROWS(E$11:E438))))</f>
        <v/>
      </c>
      <c r="F438" s="34" t="str">
        <f t="array" ref="F438">IF(ROWS(F$11:F438)&gt;$E$7,"",INDEX(data!G$11:G$564,SMALL(IF(data!$E$12:$E$564=Summary!$C$7,ROW(data!G$12:G$564)-ROW(data!$E$11)+1),ROWS(F$11:F438))))</f>
        <v/>
      </c>
      <c r="G438" s="36" t="str">
        <f t="array" ref="G438">IF(ROWS(G$11:G438)&gt;$E$7,"",INDEX(data!H$11:H$564,SMALL(IF(data!$E$12:$E$564=Summary!$C$7,ROW(data!H$12:H$564)-ROW(data!$E$11)+1),ROWS(G$11:G438))))</f>
        <v/>
      </c>
      <c r="H438" s="34" t="str">
        <f t="array" ref="H438">IF(ROWS(H$11:H438)&gt;$E$7,"",INDEX(data!I$11:I$564,SMALL(IF(data!$E$12:$E$564=Summary!$C$7,ROW(data!I$12:I$564)-ROW(data!$E$11)+1),ROWS(H$11:H438))))</f>
        <v/>
      </c>
      <c r="I438" s="34" t="str">
        <f t="array" ref="I438">IF(ROWS(I$11:I438)&gt;$E$7,"",INDEX(data!J$11:J$564,SMALL(IF(data!$E$12:$E$564=Summary!$C$7,ROW(data!J$12:J$564)-ROW(data!$E$11)+1),ROWS(I$11:I438))))</f>
        <v/>
      </c>
      <c r="J438" s="36" t="str">
        <f t="array" ref="J438">IF(ROWS(J$11:J438)&gt;$E$7,"",INDEX(data!K$11:K$564,SMALL(IF(data!$E$12:$E$564=Summary!$C$7,ROW(data!K$12:K$564)-ROW(data!$E$11)+1),ROWS(J$11:J438))))</f>
        <v/>
      </c>
      <c r="K438" s="38" t="str">
        <f t="array" ref="K438">IF(ROWS(K$11:K438)&gt;$E$7,"",INDEX(data!L$11:L$564,SMALL(IF(data!$E$12:$E$564=Summary!$C$7,ROW(data!L$12:L$564)-ROW(data!$E$11)+1),ROWS(K$11:K438))))</f>
        <v/>
      </c>
      <c r="L438" s="18"/>
    </row>
    <row r="439" spans="1:12" x14ac:dyDescent="0.2">
      <c r="A439" s="20" t="str">
        <f t="array" ref="A439">IF(ROWS(A$11:A439)&gt;$E$7,"",INDEX(data!A$11:A$564,SMALL(IF(data!$E$12:$E$564=Summary!$C$7,ROW(data!A$12:A$564)-ROW(data!$E$11)+1),ROWS(A$11:A439))))</f>
        <v/>
      </c>
      <c r="B439" s="20" t="str">
        <f t="array" ref="B439">IF(ROWS(B$11:B439)&gt;$E$7,"",INDEX(data!B$11:B$564,SMALL(IF(data!$E$12:$E$564=Summary!$C$7,ROW(data!B$12:B$564)-ROW(data!$E$11)+1),ROWS(B$11:B439))))</f>
        <v/>
      </c>
      <c r="C439" s="20" t="str">
        <f t="array" ref="C439">IF(ROWS(C$11:C439)&gt;$E$7,"",INDEX(data!C$11:C$564,SMALL(IF(data!$E$12:$E$564=Summary!$C$7,ROW(data!C$12:C$564)-ROW(data!$E$11)+1),ROWS(C$11:C439))))</f>
        <v/>
      </c>
      <c r="D439" s="32" t="str">
        <f t="array" ref="D439">IF(ROWS(D$11:D439)&gt;$E$7,"",INDEX(data!D$11:D$564,SMALL(IF(data!$E$12:$E$564=Summary!$C$7,ROW(data!D$12:D$564)-ROW(data!$E$11)+1),ROWS(D$11:D439))))</f>
        <v/>
      </c>
      <c r="E439" s="34" t="str">
        <f t="array" ref="E439">IF(ROWS(E$11:E439)&gt;$E$7,"",INDEX(data!F$11:F$564,SMALL(IF(data!$E$12:$E$564=Summary!$C$7,ROW(data!F$12:F$564)-ROW(data!$E$11)+1),ROWS(E$11:E439))))</f>
        <v/>
      </c>
      <c r="F439" s="34" t="str">
        <f t="array" ref="F439">IF(ROWS(F$11:F439)&gt;$E$7,"",INDEX(data!G$11:G$564,SMALL(IF(data!$E$12:$E$564=Summary!$C$7,ROW(data!G$12:G$564)-ROW(data!$E$11)+1),ROWS(F$11:F439))))</f>
        <v/>
      </c>
      <c r="G439" s="36" t="str">
        <f t="array" ref="G439">IF(ROWS(G$11:G439)&gt;$E$7,"",INDEX(data!H$11:H$564,SMALL(IF(data!$E$12:$E$564=Summary!$C$7,ROW(data!H$12:H$564)-ROW(data!$E$11)+1),ROWS(G$11:G439))))</f>
        <v/>
      </c>
      <c r="H439" s="34" t="str">
        <f t="array" ref="H439">IF(ROWS(H$11:H439)&gt;$E$7,"",INDEX(data!I$11:I$564,SMALL(IF(data!$E$12:$E$564=Summary!$C$7,ROW(data!I$12:I$564)-ROW(data!$E$11)+1),ROWS(H$11:H439))))</f>
        <v/>
      </c>
      <c r="I439" s="34" t="str">
        <f t="array" ref="I439">IF(ROWS(I$11:I439)&gt;$E$7,"",INDEX(data!J$11:J$564,SMALL(IF(data!$E$12:$E$564=Summary!$C$7,ROW(data!J$12:J$564)-ROW(data!$E$11)+1),ROWS(I$11:I439))))</f>
        <v/>
      </c>
      <c r="J439" s="36" t="str">
        <f t="array" ref="J439">IF(ROWS(J$11:J439)&gt;$E$7,"",INDEX(data!K$11:K$564,SMALL(IF(data!$E$12:$E$564=Summary!$C$7,ROW(data!K$12:K$564)-ROW(data!$E$11)+1),ROWS(J$11:J439))))</f>
        <v/>
      </c>
      <c r="K439" s="38" t="str">
        <f t="array" ref="K439">IF(ROWS(K$11:K439)&gt;$E$7,"",INDEX(data!L$11:L$564,SMALL(IF(data!$E$12:$E$564=Summary!$C$7,ROW(data!L$12:L$564)-ROW(data!$E$11)+1),ROWS(K$11:K439))))</f>
        <v/>
      </c>
      <c r="L439" s="18"/>
    </row>
    <row r="440" spans="1:12" x14ac:dyDescent="0.2">
      <c r="A440" s="20" t="str">
        <f t="array" ref="A440">IF(ROWS(A$11:A440)&gt;$E$7,"",INDEX(data!A$11:A$564,SMALL(IF(data!$E$12:$E$564=Summary!$C$7,ROW(data!A$12:A$564)-ROW(data!$E$11)+1),ROWS(A$11:A440))))</f>
        <v/>
      </c>
      <c r="B440" s="20" t="str">
        <f t="array" ref="B440">IF(ROWS(B$11:B440)&gt;$E$7,"",INDEX(data!B$11:B$564,SMALL(IF(data!$E$12:$E$564=Summary!$C$7,ROW(data!B$12:B$564)-ROW(data!$E$11)+1),ROWS(B$11:B440))))</f>
        <v/>
      </c>
      <c r="C440" s="20" t="str">
        <f t="array" ref="C440">IF(ROWS(C$11:C440)&gt;$E$7,"",INDEX(data!C$11:C$564,SMALL(IF(data!$E$12:$E$564=Summary!$C$7,ROW(data!C$12:C$564)-ROW(data!$E$11)+1),ROWS(C$11:C440))))</f>
        <v/>
      </c>
      <c r="D440" s="32" t="str">
        <f t="array" ref="D440">IF(ROWS(D$11:D440)&gt;$E$7,"",INDEX(data!D$11:D$564,SMALL(IF(data!$E$12:$E$564=Summary!$C$7,ROW(data!D$12:D$564)-ROW(data!$E$11)+1),ROWS(D$11:D440))))</f>
        <v/>
      </c>
      <c r="E440" s="34" t="str">
        <f t="array" ref="E440">IF(ROWS(E$11:E440)&gt;$E$7,"",INDEX(data!F$11:F$564,SMALL(IF(data!$E$12:$E$564=Summary!$C$7,ROW(data!F$12:F$564)-ROW(data!$E$11)+1),ROWS(E$11:E440))))</f>
        <v/>
      </c>
      <c r="F440" s="34" t="str">
        <f t="array" ref="F440">IF(ROWS(F$11:F440)&gt;$E$7,"",INDEX(data!G$11:G$564,SMALL(IF(data!$E$12:$E$564=Summary!$C$7,ROW(data!G$12:G$564)-ROW(data!$E$11)+1),ROWS(F$11:F440))))</f>
        <v/>
      </c>
      <c r="G440" s="36" t="str">
        <f t="array" ref="G440">IF(ROWS(G$11:G440)&gt;$E$7,"",INDEX(data!H$11:H$564,SMALL(IF(data!$E$12:$E$564=Summary!$C$7,ROW(data!H$12:H$564)-ROW(data!$E$11)+1),ROWS(G$11:G440))))</f>
        <v/>
      </c>
      <c r="H440" s="34" t="str">
        <f t="array" ref="H440">IF(ROWS(H$11:H440)&gt;$E$7,"",INDEX(data!I$11:I$564,SMALL(IF(data!$E$12:$E$564=Summary!$C$7,ROW(data!I$12:I$564)-ROW(data!$E$11)+1),ROWS(H$11:H440))))</f>
        <v/>
      </c>
      <c r="I440" s="34" t="str">
        <f t="array" ref="I440">IF(ROWS(I$11:I440)&gt;$E$7,"",INDEX(data!J$11:J$564,SMALL(IF(data!$E$12:$E$564=Summary!$C$7,ROW(data!J$12:J$564)-ROW(data!$E$11)+1),ROWS(I$11:I440))))</f>
        <v/>
      </c>
      <c r="J440" s="36" t="str">
        <f t="array" ref="J440">IF(ROWS(J$11:J440)&gt;$E$7,"",INDEX(data!K$11:K$564,SMALL(IF(data!$E$12:$E$564=Summary!$C$7,ROW(data!K$12:K$564)-ROW(data!$E$11)+1),ROWS(J$11:J440))))</f>
        <v/>
      </c>
      <c r="K440" s="38" t="str">
        <f t="array" ref="K440">IF(ROWS(K$11:K440)&gt;$E$7,"",INDEX(data!L$11:L$564,SMALL(IF(data!$E$12:$E$564=Summary!$C$7,ROW(data!L$12:L$564)-ROW(data!$E$11)+1),ROWS(K$11:K440))))</f>
        <v/>
      </c>
      <c r="L440" s="18"/>
    </row>
    <row r="441" spans="1:12" x14ac:dyDescent="0.2">
      <c r="A441" s="20" t="str">
        <f t="array" ref="A441">IF(ROWS(A$11:A441)&gt;$E$7,"",INDEX(data!A$11:A$564,SMALL(IF(data!$E$12:$E$564=Summary!$C$7,ROW(data!A$12:A$564)-ROW(data!$E$11)+1),ROWS(A$11:A441))))</f>
        <v/>
      </c>
      <c r="B441" s="20" t="str">
        <f t="array" ref="B441">IF(ROWS(B$11:B441)&gt;$E$7,"",INDEX(data!B$11:B$564,SMALL(IF(data!$E$12:$E$564=Summary!$C$7,ROW(data!B$12:B$564)-ROW(data!$E$11)+1),ROWS(B$11:B441))))</f>
        <v/>
      </c>
      <c r="C441" s="20" t="str">
        <f t="array" ref="C441">IF(ROWS(C$11:C441)&gt;$E$7,"",INDEX(data!C$11:C$564,SMALL(IF(data!$E$12:$E$564=Summary!$C$7,ROW(data!C$12:C$564)-ROW(data!$E$11)+1),ROWS(C$11:C441))))</f>
        <v/>
      </c>
      <c r="D441" s="32" t="str">
        <f t="array" ref="D441">IF(ROWS(D$11:D441)&gt;$E$7,"",INDEX(data!D$11:D$564,SMALL(IF(data!$E$12:$E$564=Summary!$C$7,ROW(data!D$12:D$564)-ROW(data!$E$11)+1),ROWS(D$11:D441))))</f>
        <v/>
      </c>
      <c r="E441" s="34" t="str">
        <f t="array" ref="E441">IF(ROWS(E$11:E441)&gt;$E$7,"",INDEX(data!F$11:F$564,SMALL(IF(data!$E$12:$E$564=Summary!$C$7,ROW(data!F$12:F$564)-ROW(data!$E$11)+1),ROWS(E$11:E441))))</f>
        <v/>
      </c>
      <c r="F441" s="34" t="str">
        <f t="array" ref="F441">IF(ROWS(F$11:F441)&gt;$E$7,"",INDEX(data!G$11:G$564,SMALL(IF(data!$E$12:$E$564=Summary!$C$7,ROW(data!G$12:G$564)-ROW(data!$E$11)+1),ROWS(F$11:F441))))</f>
        <v/>
      </c>
      <c r="G441" s="36" t="str">
        <f t="array" ref="G441">IF(ROWS(G$11:G441)&gt;$E$7,"",INDEX(data!H$11:H$564,SMALL(IF(data!$E$12:$E$564=Summary!$C$7,ROW(data!H$12:H$564)-ROW(data!$E$11)+1),ROWS(G$11:G441))))</f>
        <v/>
      </c>
      <c r="H441" s="34" t="str">
        <f t="array" ref="H441">IF(ROWS(H$11:H441)&gt;$E$7,"",INDEX(data!I$11:I$564,SMALL(IF(data!$E$12:$E$564=Summary!$C$7,ROW(data!I$12:I$564)-ROW(data!$E$11)+1),ROWS(H$11:H441))))</f>
        <v/>
      </c>
      <c r="I441" s="34" t="str">
        <f t="array" ref="I441">IF(ROWS(I$11:I441)&gt;$E$7,"",INDEX(data!J$11:J$564,SMALL(IF(data!$E$12:$E$564=Summary!$C$7,ROW(data!J$12:J$564)-ROW(data!$E$11)+1),ROWS(I$11:I441))))</f>
        <v/>
      </c>
      <c r="J441" s="36" t="str">
        <f t="array" ref="J441">IF(ROWS(J$11:J441)&gt;$E$7,"",INDEX(data!K$11:K$564,SMALL(IF(data!$E$12:$E$564=Summary!$C$7,ROW(data!K$12:K$564)-ROW(data!$E$11)+1),ROWS(J$11:J441))))</f>
        <v/>
      </c>
      <c r="K441" s="38" t="str">
        <f t="array" ref="K441">IF(ROWS(K$11:K441)&gt;$E$7,"",INDEX(data!L$11:L$564,SMALL(IF(data!$E$12:$E$564=Summary!$C$7,ROW(data!L$12:L$564)-ROW(data!$E$11)+1),ROWS(K$11:K441))))</f>
        <v/>
      </c>
      <c r="L441" s="18"/>
    </row>
    <row r="442" spans="1:12" x14ac:dyDescent="0.2">
      <c r="A442" s="20" t="str">
        <f t="array" ref="A442">IF(ROWS(A$11:A442)&gt;$E$7,"",INDEX(data!A$11:A$564,SMALL(IF(data!$E$12:$E$564=Summary!$C$7,ROW(data!A$12:A$564)-ROW(data!$E$11)+1),ROWS(A$11:A442))))</f>
        <v/>
      </c>
      <c r="B442" s="20" t="str">
        <f t="array" ref="B442">IF(ROWS(B$11:B442)&gt;$E$7,"",INDEX(data!B$11:B$564,SMALL(IF(data!$E$12:$E$564=Summary!$C$7,ROW(data!B$12:B$564)-ROW(data!$E$11)+1),ROWS(B$11:B442))))</f>
        <v/>
      </c>
      <c r="C442" s="20" t="str">
        <f t="array" ref="C442">IF(ROWS(C$11:C442)&gt;$E$7,"",INDEX(data!C$11:C$564,SMALL(IF(data!$E$12:$E$564=Summary!$C$7,ROW(data!C$12:C$564)-ROW(data!$E$11)+1),ROWS(C$11:C442))))</f>
        <v/>
      </c>
      <c r="D442" s="32" t="str">
        <f t="array" ref="D442">IF(ROWS(D$11:D442)&gt;$E$7,"",INDEX(data!D$11:D$564,SMALL(IF(data!$E$12:$E$564=Summary!$C$7,ROW(data!D$12:D$564)-ROW(data!$E$11)+1),ROWS(D$11:D442))))</f>
        <v/>
      </c>
      <c r="E442" s="34" t="str">
        <f t="array" ref="E442">IF(ROWS(E$11:E442)&gt;$E$7,"",INDEX(data!F$11:F$564,SMALL(IF(data!$E$12:$E$564=Summary!$C$7,ROW(data!F$12:F$564)-ROW(data!$E$11)+1),ROWS(E$11:E442))))</f>
        <v/>
      </c>
      <c r="F442" s="34" t="str">
        <f t="array" ref="F442">IF(ROWS(F$11:F442)&gt;$E$7,"",INDEX(data!G$11:G$564,SMALL(IF(data!$E$12:$E$564=Summary!$C$7,ROW(data!G$12:G$564)-ROW(data!$E$11)+1),ROWS(F$11:F442))))</f>
        <v/>
      </c>
      <c r="G442" s="36" t="str">
        <f t="array" ref="G442">IF(ROWS(G$11:G442)&gt;$E$7,"",INDEX(data!H$11:H$564,SMALL(IF(data!$E$12:$E$564=Summary!$C$7,ROW(data!H$12:H$564)-ROW(data!$E$11)+1),ROWS(G$11:G442))))</f>
        <v/>
      </c>
      <c r="H442" s="34" t="str">
        <f t="array" ref="H442">IF(ROWS(H$11:H442)&gt;$E$7,"",INDEX(data!I$11:I$564,SMALL(IF(data!$E$12:$E$564=Summary!$C$7,ROW(data!I$12:I$564)-ROW(data!$E$11)+1),ROWS(H$11:H442))))</f>
        <v/>
      </c>
      <c r="I442" s="34" t="str">
        <f t="array" ref="I442">IF(ROWS(I$11:I442)&gt;$E$7,"",INDEX(data!J$11:J$564,SMALL(IF(data!$E$12:$E$564=Summary!$C$7,ROW(data!J$12:J$564)-ROW(data!$E$11)+1),ROWS(I$11:I442))))</f>
        <v/>
      </c>
      <c r="J442" s="36" t="str">
        <f t="array" ref="J442">IF(ROWS(J$11:J442)&gt;$E$7,"",INDEX(data!K$11:K$564,SMALL(IF(data!$E$12:$E$564=Summary!$C$7,ROW(data!K$12:K$564)-ROW(data!$E$11)+1),ROWS(J$11:J442))))</f>
        <v/>
      </c>
      <c r="K442" s="38" t="str">
        <f t="array" ref="K442">IF(ROWS(K$11:K442)&gt;$E$7,"",INDEX(data!L$11:L$564,SMALL(IF(data!$E$12:$E$564=Summary!$C$7,ROW(data!L$12:L$564)-ROW(data!$E$11)+1),ROWS(K$11:K442))))</f>
        <v/>
      </c>
      <c r="L442" s="18"/>
    </row>
    <row r="443" spans="1:12" x14ac:dyDescent="0.2">
      <c r="A443" s="20" t="str">
        <f t="array" ref="A443">IF(ROWS(A$11:A443)&gt;$E$7,"",INDEX(data!A$11:A$564,SMALL(IF(data!$E$12:$E$564=Summary!$C$7,ROW(data!A$12:A$564)-ROW(data!$E$11)+1),ROWS(A$11:A443))))</f>
        <v/>
      </c>
      <c r="B443" s="20" t="str">
        <f t="array" ref="B443">IF(ROWS(B$11:B443)&gt;$E$7,"",INDEX(data!B$11:B$564,SMALL(IF(data!$E$12:$E$564=Summary!$C$7,ROW(data!B$12:B$564)-ROW(data!$E$11)+1),ROWS(B$11:B443))))</f>
        <v/>
      </c>
      <c r="C443" s="20" t="str">
        <f t="array" ref="C443">IF(ROWS(C$11:C443)&gt;$E$7,"",INDEX(data!C$11:C$564,SMALL(IF(data!$E$12:$E$564=Summary!$C$7,ROW(data!C$12:C$564)-ROW(data!$E$11)+1),ROWS(C$11:C443))))</f>
        <v/>
      </c>
      <c r="D443" s="32" t="str">
        <f t="array" ref="D443">IF(ROWS(D$11:D443)&gt;$E$7,"",INDEX(data!D$11:D$564,SMALL(IF(data!$E$12:$E$564=Summary!$C$7,ROW(data!D$12:D$564)-ROW(data!$E$11)+1),ROWS(D$11:D443))))</f>
        <v/>
      </c>
      <c r="E443" s="34" t="str">
        <f t="array" ref="E443">IF(ROWS(E$11:E443)&gt;$E$7,"",INDEX(data!F$11:F$564,SMALL(IF(data!$E$12:$E$564=Summary!$C$7,ROW(data!F$12:F$564)-ROW(data!$E$11)+1),ROWS(E$11:E443))))</f>
        <v/>
      </c>
      <c r="F443" s="34" t="str">
        <f t="array" ref="F443">IF(ROWS(F$11:F443)&gt;$E$7,"",INDEX(data!G$11:G$564,SMALL(IF(data!$E$12:$E$564=Summary!$C$7,ROW(data!G$12:G$564)-ROW(data!$E$11)+1),ROWS(F$11:F443))))</f>
        <v/>
      </c>
      <c r="G443" s="36" t="str">
        <f t="array" ref="G443">IF(ROWS(G$11:G443)&gt;$E$7,"",INDEX(data!H$11:H$564,SMALL(IF(data!$E$12:$E$564=Summary!$C$7,ROW(data!H$12:H$564)-ROW(data!$E$11)+1),ROWS(G$11:G443))))</f>
        <v/>
      </c>
      <c r="H443" s="34" t="str">
        <f t="array" ref="H443">IF(ROWS(H$11:H443)&gt;$E$7,"",INDEX(data!I$11:I$564,SMALL(IF(data!$E$12:$E$564=Summary!$C$7,ROW(data!I$12:I$564)-ROW(data!$E$11)+1),ROWS(H$11:H443))))</f>
        <v/>
      </c>
      <c r="I443" s="34" t="str">
        <f t="array" ref="I443">IF(ROWS(I$11:I443)&gt;$E$7,"",INDEX(data!J$11:J$564,SMALL(IF(data!$E$12:$E$564=Summary!$C$7,ROW(data!J$12:J$564)-ROW(data!$E$11)+1),ROWS(I$11:I443))))</f>
        <v/>
      </c>
      <c r="J443" s="36" t="str">
        <f t="array" ref="J443">IF(ROWS(J$11:J443)&gt;$E$7,"",INDEX(data!K$11:K$564,SMALL(IF(data!$E$12:$E$564=Summary!$C$7,ROW(data!K$12:K$564)-ROW(data!$E$11)+1),ROWS(J$11:J443))))</f>
        <v/>
      </c>
      <c r="K443" s="38" t="str">
        <f t="array" ref="K443">IF(ROWS(K$11:K443)&gt;$E$7,"",INDEX(data!L$11:L$564,SMALL(IF(data!$E$12:$E$564=Summary!$C$7,ROW(data!L$12:L$564)-ROW(data!$E$11)+1),ROWS(K$11:K443))))</f>
        <v/>
      </c>
      <c r="L443" s="18"/>
    </row>
    <row r="444" spans="1:12" x14ac:dyDescent="0.2">
      <c r="A444" s="20" t="str">
        <f t="array" ref="A444">IF(ROWS(A$11:A444)&gt;$E$7,"",INDEX(data!A$11:A$564,SMALL(IF(data!$E$12:$E$564=Summary!$C$7,ROW(data!A$12:A$564)-ROW(data!$E$11)+1),ROWS(A$11:A444))))</f>
        <v/>
      </c>
      <c r="B444" s="20" t="str">
        <f t="array" ref="B444">IF(ROWS(B$11:B444)&gt;$E$7,"",INDEX(data!B$11:B$564,SMALL(IF(data!$E$12:$E$564=Summary!$C$7,ROW(data!B$12:B$564)-ROW(data!$E$11)+1),ROWS(B$11:B444))))</f>
        <v/>
      </c>
      <c r="C444" s="20" t="str">
        <f t="array" ref="C444">IF(ROWS(C$11:C444)&gt;$E$7,"",INDEX(data!C$11:C$564,SMALL(IF(data!$E$12:$E$564=Summary!$C$7,ROW(data!C$12:C$564)-ROW(data!$E$11)+1),ROWS(C$11:C444))))</f>
        <v/>
      </c>
      <c r="D444" s="32" t="str">
        <f t="array" ref="D444">IF(ROWS(D$11:D444)&gt;$E$7,"",INDEX(data!D$11:D$564,SMALL(IF(data!$E$12:$E$564=Summary!$C$7,ROW(data!D$12:D$564)-ROW(data!$E$11)+1),ROWS(D$11:D444))))</f>
        <v/>
      </c>
      <c r="E444" s="34" t="str">
        <f t="array" ref="E444">IF(ROWS(E$11:E444)&gt;$E$7,"",INDEX(data!F$11:F$564,SMALL(IF(data!$E$12:$E$564=Summary!$C$7,ROW(data!F$12:F$564)-ROW(data!$E$11)+1),ROWS(E$11:E444))))</f>
        <v/>
      </c>
      <c r="F444" s="34" t="str">
        <f t="array" ref="F444">IF(ROWS(F$11:F444)&gt;$E$7,"",INDEX(data!G$11:G$564,SMALL(IF(data!$E$12:$E$564=Summary!$C$7,ROW(data!G$12:G$564)-ROW(data!$E$11)+1),ROWS(F$11:F444))))</f>
        <v/>
      </c>
      <c r="G444" s="36" t="str">
        <f t="array" ref="G444">IF(ROWS(G$11:G444)&gt;$E$7,"",INDEX(data!H$11:H$564,SMALL(IF(data!$E$12:$E$564=Summary!$C$7,ROW(data!H$12:H$564)-ROW(data!$E$11)+1),ROWS(G$11:G444))))</f>
        <v/>
      </c>
      <c r="H444" s="34" t="str">
        <f t="array" ref="H444">IF(ROWS(H$11:H444)&gt;$E$7,"",INDEX(data!I$11:I$564,SMALL(IF(data!$E$12:$E$564=Summary!$C$7,ROW(data!I$12:I$564)-ROW(data!$E$11)+1),ROWS(H$11:H444))))</f>
        <v/>
      </c>
      <c r="I444" s="34" t="str">
        <f t="array" ref="I444">IF(ROWS(I$11:I444)&gt;$E$7,"",INDEX(data!J$11:J$564,SMALL(IF(data!$E$12:$E$564=Summary!$C$7,ROW(data!J$12:J$564)-ROW(data!$E$11)+1),ROWS(I$11:I444))))</f>
        <v/>
      </c>
      <c r="J444" s="36" t="str">
        <f t="array" ref="J444">IF(ROWS(J$11:J444)&gt;$E$7,"",INDEX(data!K$11:K$564,SMALL(IF(data!$E$12:$E$564=Summary!$C$7,ROW(data!K$12:K$564)-ROW(data!$E$11)+1),ROWS(J$11:J444))))</f>
        <v/>
      </c>
      <c r="K444" s="38" t="str">
        <f t="array" ref="K444">IF(ROWS(K$11:K444)&gt;$E$7,"",INDEX(data!L$11:L$564,SMALL(IF(data!$E$12:$E$564=Summary!$C$7,ROW(data!L$12:L$564)-ROW(data!$E$11)+1),ROWS(K$11:K444))))</f>
        <v/>
      </c>
      <c r="L444" s="18"/>
    </row>
    <row r="445" spans="1:12" x14ac:dyDescent="0.2">
      <c r="A445" s="20" t="str">
        <f t="array" ref="A445">IF(ROWS(A$11:A445)&gt;$E$7,"",INDEX(data!A$11:A$564,SMALL(IF(data!$E$12:$E$564=Summary!$C$7,ROW(data!A$12:A$564)-ROW(data!$E$11)+1),ROWS(A$11:A445))))</f>
        <v/>
      </c>
      <c r="B445" s="20" t="str">
        <f t="array" ref="B445">IF(ROWS(B$11:B445)&gt;$E$7,"",INDEX(data!B$11:B$564,SMALL(IF(data!$E$12:$E$564=Summary!$C$7,ROW(data!B$12:B$564)-ROW(data!$E$11)+1),ROWS(B$11:B445))))</f>
        <v/>
      </c>
      <c r="C445" s="20" t="str">
        <f t="array" ref="C445">IF(ROWS(C$11:C445)&gt;$E$7,"",INDEX(data!C$11:C$564,SMALL(IF(data!$E$12:$E$564=Summary!$C$7,ROW(data!C$12:C$564)-ROW(data!$E$11)+1),ROWS(C$11:C445))))</f>
        <v/>
      </c>
      <c r="D445" s="32" t="str">
        <f t="array" ref="D445">IF(ROWS(D$11:D445)&gt;$E$7,"",INDEX(data!D$11:D$564,SMALL(IF(data!$E$12:$E$564=Summary!$C$7,ROW(data!D$12:D$564)-ROW(data!$E$11)+1),ROWS(D$11:D445))))</f>
        <v/>
      </c>
      <c r="E445" s="34" t="str">
        <f t="array" ref="E445">IF(ROWS(E$11:E445)&gt;$E$7,"",INDEX(data!F$11:F$564,SMALL(IF(data!$E$12:$E$564=Summary!$C$7,ROW(data!F$12:F$564)-ROW(data!$E$11)+1),ROWS(E$11:E445))))</f>
        <v/>
      </c>
      <c r="F445" s="34" t="str">
        <f t="array" ref="F445">IF(ROWS(F$11:F445)&gt;$E$7,"",INDEX(data!G$11:G$564,SMALL(IF(data!$E$12:$E$564=Summary!$C$7,ROW(data!G$12:G$564)-ROW(data!$E$11)+1),ROWS(F$11:F445))))</f>
        <v/>
      </c>
      <c r="G445" s="36" t="str">
        <f t="array" ref="G445">IF(ROWS(G$11:G445)&gt;$E$7,"",INDEX(data!H$11:H$564,SMALL(IF(data!$E$12:$E$564=Summary!$C$7,ROW(data!H$12:H$564)-ROW(data!$E$11)+1),ROWS(G$11:G445))))</f>
        <v/>
      </c>
      <c r="H445" s="34" t="str">
        <f t="array" ref="H445">IF(ROWS(H$11:H445)&gt;$E$7,"",INDEX(data!I$11:I$564,SMALL(IF(data!$E$12:$E$564=Summary!$C$7,ROW(data!I$12:I$564)-ROW(data!$E$11)+1),ROWS(H$11:H445))))</f>
        <v/>
      </c>
      <c r="I445" s="34" t="str">
        <f t="array" ref="I445">IF(ROWS(I$11:I445)&gt;$E$7,"",INDEX(data!J$11:J$564,SMALL(IF(data!$E$12:$E$564=Summary!$C$7,ROW(data!J$12:J$564)-ROW(data!$E$11)+1),ROWS(I$11:I445))))</f>
        <v/>
      </c>
      <c r="J445" s="36" t="str">
        <f t="array" ref="J445">IF(ROWS(J$11:J445)&gt;$E$7,"",INDEX(data!K$11:K$564,SMALL(IF(data!$E$12:$E$564=Summary!$C$7,ROW(data!K$12:K$564)-ROW(data!$E$11)+1),ROWS(J$11:J445))))</f>
        <v/>
      </c>
      <c r="K445" s="38" t="str">
        <f t="array" ref="K445">IF(ROWS(K$11:K445)&gt;$E$7,"",INDEX(data!L$11:L$564,SMALL(IF(data!$E$12:$E$564=Summary!$C$7,ROW(data!L$12:L$564)-ROW(data!$E$11)+1),ROWS(K$11:K445))))</f>
        <v/>
      </c>
      <c r="L445" s="18"/>
    </row>
    <row r="446" spans="1:12" x14ac:dyDescent="0.2">
      <c r="A446" s="20" t="str">
        <f t="array" ref="A446">IF(ROWS(A$11:A446)&gt;$E$7,"",INDEX(data!A$11:A$564,SMALL(IF(data!$E$12:$E$564=Summary!$C$7,ROW(data!A$12:A$564)-ROW(data!$E$11)+1),ROWS(A$11:A446))))</f>
        <v/>
      </c>
      <c r="B446" s="20" t="str">
        <f t="array" ref="B446">IF(ROWS(B$11:B446)&gt;$E$7,"",INDEX(data!B$11:B$564,SMALL(IF(data!$E$12:$E$564=Summary!$C$7,ROW(data!B$12:B$564)-ROW(data!$E$11)+1),ROWS(B$11:B446))))</f>
        <v/>
      </c>
      <c r="C446" s="20" t="str">
        <f t="array" ref="C446">IF(ROWS(C$11:C446)&gt;$E$7,"",INDEX(data!C$11:C$564,SMALL(IF(data!$E$12:$E$564=Summary!$C$7,ROW(data!C$12:C$564)-ROW(data!$E$11)+1),ROWS(C$11:C446))))</f>
        <v/>
      </c>
      <c r="D446" s="32" t="str">
        <f t="array" ref="D446">IF(ROWS(D$11:D446)&gt;$E$7,"",INDEX(data!D$11:D$564,SMALL(IF(data!$E$12:$E$564=Summary!$C$7,ROW(data!D$12:D$564)-ROW(data!$E$11)+1),ROWS(D$11:D446))))</f>
        <v/>
      </c>
      <c r="E446" s="34" t="str">
        <f t="array" ref="E446">IF(ROWS(E$11:E446)&gt;$E$7,"",INDEX(data!F$11:F$564,SMALL(IF(data!$E$12:$E$564=Summary!$C$7,ROW(data!F$12:F$564)-ROW(data!$E$11)+1),ROWS(E$11:E446))))</f>
        <v/>
      </c>
      <c r="F446" s="34" t="str">
        <f t="array" ref="F446">IF(ROWS(F$11:F446)&gt;$E$7,"",INDEX(data!G$11:G$564,SMALL(IF(data!$E$12:$E$564=Summary!$C$7,ROW(data!G$12:G$564)-ROW(data!$E$11)+1),ROWS(F$11:F446))))</f>
        <v/>
      </c>
      <c r="G446" s="36" t="str">
        <f t="array" ref="G446">IF(ROWS(G$11:G446)&gt;$E$7,"",INDEX(data!H$11:H$564,SMALL(IF(data!$E$12:$E$564=Summary!$C$7,ROW(data!H$12:H$564)-ROW(data!$E$11)+1),ROWS(G$11:G446))))</f>
        <v/>
      </c>
      <c r="H446" s="34" t="str">
        <f t="array" ref="H446">IF(ROWS(H$11:H446)&gt;$E$7,"",INDEX(data!I$11:I$564,SMALL(IF(data!$E$12:$E$564=Summary!$C$7,ROW(data!I$12:I$564)-ROW(data!$E$11)+1),ROWS(H$11:H446))))</f>
        <v/>
      </c>
      <c r="I446" s="34" t="str">
        <f t="array" ref="I446">IF(ROWS(I$11:I446)&gt;$E$7,"",INDEX(data!J$11:J$564,SMALL(IF(data!$E$12:$E$564=Summary!$C$7,ROW(data!J$12:J$564)-ROW(data!$E$11)+1),ROWS(I$11:I446))))</f>
        <v/>
      </c>
      <c r="J446" s="36" t="str">
        <f t="array" ref="J446">IF(ROWS(J$11:J446)&gt;$E$7,"",INDEX(data!K$11:K$564,SMALL(IF(data!$E$12:$E$564=Summary!$C$7,ROW(data!K$12:K$564)-ROW(data!$E$11)+1),ROWS(J$11:J446))))</f>
        <v/>
      </c>
      <c r="K446" s="38" t="str">
        <f t="array" ref="K446">IF(ROWS(K$11:K446)&gt;$E$7,"",INDEX(data!L$11:L$564,SMALL(IF(data!$E$12:$E$564=Summary!$C$7,ROW(data!L$12:L$564)-ROW(data!$E$11)+1),ROWS(K$11:K446))))</f>
        <v/>
      </c>
      <c r="L446" s="18"/>
    </row>
    <row r="447" spans="1:12" x14ac:dyDescent="0.2">
      <c r="A447" s="20" t="str">
        <f t="array" ref="A447">IF(ROWS(A$11:A447)&gt;$E$7,"",INDEX(data!A$11:A$564,SMALL(IF(data!$E$12:$E$564=Summary!$C$7,ROW(data!A$12:A$564)-ROW(data!$E$11)+1),ROWS(A$11:A447))))</f>
        <v/>
      </c>
      <c r="B447" s="20" t="str">
        <f t="array" ref="B447">IF(ROWS(B$11:B447)&gt;$E$7,"",INDEX(data!B$11:B$564,SMALL(IF(data!$E$12:$E$564=Summary!$C$7,ROW(data!B$12:B$564)-ROW(data!$E$11)+1),ROWS(B$11:B447))))</f>
        <v/>
      </c>
      <c r="C447" s="20" t="str">
        <f t="array" ref="C447">IF(ROWS(C$11:C447)&gt;$E$7,"",INDEX(data!C$11:C$564,SMALL(IF(data!$E$12:$E$564=Summary!$C$7,ROW(data!C$12:C$564)-ROW(data!$E$11)+1),ROWS(C$11:C447))))</f>
        <v/>
      </c>
      <c r="D447" s="32" t="str">
        <f t="array" ref="D447">IF(ROWS(D$11:D447)&gt;$E$7,"",INDEX(data!D$11:D$564,SMALL(IF(data!$E$12:$E$564=Summary!$C$7,ROW(data!D$12:D$564)-ROW(data!$E$11)+1),ROWS(D$11:D447))))</f>
        <v/>
      </c>
      <c r="E447" s="34" t="str">
        <f t="array" ref="E447">IF(ROWS(E$11:E447)&gt;$E$7,"",INDEX(data!F$11:F$564,SMALL(IF(data!$E$12:$E$564=Summary!$C$7,ROW(data!F$12:F$564)-ROW(data!$E$11)+1),ROWS(E$11:E447))))</f>
        <v/>
      </c>
      <c r="F447" s="34" t="str">
        <f t="array" ref="F447">IF(ROWS(F$11:F447)&gt;$E$7,"",INDEX(data!G$11:G$564,SMALL(IF(data!$E$12:$E$564=Summary!$C$7,ROW(data!G$12:G$564)-ROW(data!$E$11)+1),ROWS(F$11:F447))))</f>
        <v/>
      </c>
      <c r="G447" s="36" t="str">
        <f t="array" ref="G447">IF(ROWS(G$11:G447)&gt;$E$7,"",INDEX(data!H$11:H$564,SMALL(IF(data!$E$12:$E$564=Summary!$C$7,ROW(data!H$12:H$564)-ROW(data!$E$11)+1),ROWS(G$11:G447))))</f>
        <v/>
      </c>
      <c r="H447" s="34" t="str">
        <f t="array" ref="H447">IF(ROWS(H$11:H447)&gt;$E$7,"",INDEX(data!I$11:I$564,SMALL(IF(data!$E$12:$E$564=Summary!$C$7,ROW(data!I$12:I$564)-ROW(data!$E$11)+1),ROWS(H$11:H447))))</f>
        <v/>
      </c>
      <c r="I447" s="34" t="str">
        <f t="array" ref="I447">IF(ROWS(I$11:I447)&gt;$E$7,"",INDEX(data!J$11:J$564,SMALL(IF(data!$E$12:$E$564=Summary!$C$7,ROW(data!J$12:J$564)-ROW(data!$E$11)+1),ROWS(I$11:I447))))</f>
        <v/>
      </c>
      <c r="J447" s="36" t="str">
        <f t="array" ref="J447">IF(ROWS(J$11:J447)&gt;$E$7,"",INDEX(data!K$11:K$564,SMALL(IF(data!$E$12:$E$564=Summary!$C$7,ROW(data!K$12:K$564)-ROW(data!$E$11)+1),ROWS(J$11:J447))))</f>
        <v/>
      </c>
      <c r="K447" s="38" t="str">
        <f t="array" ref="K447">IF(ROWS(K$11:K447)&gt;$E$7,"",INDEX(data!L$11:L$564,SMALL(IF(data!$E$12:$E$564=Summary!$C$7,ROW(data!L$12:L$564)-ROW(data!$E$11)+1),ROWS(K$11:K447))))</f>
        <v/>
      </c>
      <c r="L447" s="18"/>
    </row>
    <row r="448" spans="1:12" x14ac:dyDescent="0.2">
      <c r="A448" s="20" t="str">
        <f t="array" ref="A448">IF(ROWS(A$11:A448)&gt;$E$7,"",INDEX(data!A$11:A$564,SMALL(IF(data!$E$12:$E$564=Summary!$C$7,ROW(data!A$12:A$564)-ROW(data!$E$11)+1),ROWS(A$11:A448))))</f>
        <v/>
      </c>
      <c r="B448" s="20" t="str">
        <f t="array" ref="B448">IF(ROWS(B$11:B448)&gt;$E$7,"",INDEX(data!B$11:B$564,SMALL(IF(data!$E$12:$E$564=Summary!$C$7,ROW(data!B$12:B$564)-ROW(data!$E$11)+1),ROWS(B$11:B448))))</f>
        <v/>
      </c>
      <c r="C448" s="20" t="str">
        <f t="array" ref="C448">IF(ROWS(C$11:C448)&gt;$E$7,"",INDEX(data!C$11:C$564,SMALL(IF(data!$E$12:$E$564=Summary!$C$7,ROW(data!C$12:C$564)-ROW(data!$E$11)+1),ROWS(C$11:C448))))</f>
        <v/>
      </c>
      <c r="D448" s="32" t="str">
        <f t="array" ref="D448">IF(ROWS(D$11:D448)&gt;$E$7,"",INDEX(data!D$11:D$564,SMALL(IF(data!$E$12:$E$564=Summary!$C$7,ROW(data!D$12:D$564)-ROW(data!$E$11)+1),ROWS(D$11:D448))))</f>
        <v/>
      </c>
      <c r="E448" s="34" t="str">
        <f t="array" ref="E448">IF(ROWS(E$11:E448)&gt;$E$7,"",INDEX(data!F$11:F$564,SMALL(IF(data!$E$12:$E$564=Summary!$C$7,ROW(data!F$12:F$564)-ROW(data!$E$11)+1),ROWS(E$11:E448))))</f>
        <v/>
      </c>
      <c r="F448" s="34" t="str">
        <f t="array" ref="F448">IF(ROWS(F$11:F448)&gt;$E$7,"",INDEX(data!G$11:G$564,SMALL(IF(data!$E$12:$E$564=Summary!$C$7,ROW(data!G$12:G$564)-ROW(data!$E$11)+1),ROWS(F$11:F448))))</f>
        <v/>
      </c>
      <c r="G448" s="36" t="str">
        <f t="array" ref="G448">IF(ROWS(G$11:G448)&gt;$E$7,"",INDEX(data!H$11:H$564,SMALL(IF(data!$E$12:$E$564=Summary!$C$7,ROW(data!H$12:H$564)-ROW(data!$E$11)+1),ROWS(G$11:G448))))</f>
        <v/>
      </c>
      <c r="H448" s="34" t="str">
        <f t="array" ref="H448">IF(ROWS(H$11:H448)&gt;$E$7,"",INDEX(data!I$11:I$564,SMALL(IF(data!$E$12:$E$564=Summary!$C$7,ROW(data!I$12:I$564)-ROW(data!$E$11)+1),ROWS(H$11:H448))))</f>
        <v/>
      </c>
      <c r="I448" s="34" t="str">
        <f t="array" ref="I448">IF(ROWS(I$11:I448)&gt;$E$7,"",INDEX(data!J$11:J$564,SMALL(IF(data!$E$12:$E$564=Summary!$C$7,ROW(data!J$12:J$564)-ROW(data!$E$11)+1),ROWS(I$11:I448))))</f>
        <v/>
      </c>
      <c r="J448" s="36" t="str">
        <f t="array" ref="J448">IF(ROWS(J$11:J448)&gt;$E$7,"",INDEX(data!K$11:K$564,SMALL(IF(data!$E$12:$E$564=Summary!$C$7,ROW(data!K$12:K$564)-ROW(data!$E$11)+1),ROWS(J$11:J448))))</f>
        <v/>
      </c>
      <c r="K448" s="38" t="str">
        <f t="array" ref="K448">IF(ROWS(K$11:K448)&gt;$E$7,"",INDEX(data!L$11:L$564,SMALL(IF(data!$E$12:$E$564=Summary!$C$7,ROW(data!L$12:L$564)-ROW(data!$E$11)+1),ROWS(K$11:K448))))</f>
        <v/>
      </c>
      <c r="L448" s="18"/>
    </row>
    <row r="449" spans="1:12" x14ac:dyDescent="0.2">
      <c r="A449" s="20" t="str">
        <f t="array" ref="A449">IF(ROWS(A$11:A449)&gt;$E$7,"",INDEX(data!A$11:A$564,SMALL(IF(data!$E$12:$E$564=Summary!$C$7,ROW(data!A$12:A$564)-ROW(data!$E$11)+1),ROWS(A$11:A449))))</f>
        <v/>
      </c>
      <c r="B449" s="20" t="str">
        <f t="array" ref="B449">IF(ROWS(B$11:B449)&gt;$E$7,"",INDEX(data!B$11:B$564,SMALL(IF(data!$E$12:$E$564=Summary!$C$7,ROW(data!B$12:B$564)-ROW(data!$E$11)+1),ROWS(B$11:B449))))</f>
        <v/>
      </c>
      <c r="C449" s="20" t="str">
        <f t="array" ref="C449">IF(ROWS(C$11:C449)&gt;$E$7,"",INDEX(data!C$11:C$564,SMALL(IF(data!$E$12:$E$564=Summary!$C$7,ROW(data!C$12:C$564)-ROW(data!$E$11)+1),ROWS(C$11:C449))))</f>
        <v/>
      </c>
      <c r="D449" s="32" t="str">
        <f t="array" ref="D449">IF(ROWS(D$11:D449)&gt;$E$7,"",INDEX(data!D$11:D$564,SMALL(IF(data!$E$12:$E$564=Summary!$C$7,ROW(data!D$12:D$564)-ROW(data!$E$11)+1),ROWS(D$11:D449))))</f>
        <v/>
      </c>
      <c r="E449" s="34" t="str">
        <f t="array" ref="E449">IF(ROWS(E$11:E449)&gt;$E$7,"",INDEX(data!F$11:F$564,SMALL(IF(data!$E$12:$E$564=Summary!$C$7,ROW(data!F$12:F$564)-ROW(data!$E$11)+1),ROWS(E$11:E449))))</f>
        <v/>
      </c>
      <c r="F449" s="34" t="str">
        <f t="array" ref="F449">IF(ROWS(F$11:F449)&gt;$E$7,"",INDEX(data!G$11:G$564,SMALL(IF(data!$E$12:$E$564=Summary!$C$7,ROW(data!G$12:G$564)-ROW(data!$E$11)+1),ROWS(F$11:F449))))</f>
        <v/>
      </c>
      <c r="G449" s="36" t="str">
        <f t="array" ref="G449">IF(ROWS(G$11:G449)&gt;$E$7,"",INDEX(data!H$11:H$564,SMALL(IF(data!$E$12:$E$564=Summary!$C$7,ROW(data!H$12:H$564)-ROW(data!$E$11)+1),ROWS(G$11:G449))))</f>
        <v/>
      </c>
      <c r="H449" s="34" t="str">
        <f t="array" ref="H449">IF(ROWS(H$11:H449)&gt;$E$7,"",INDEX(data!I$11:I$564,SMALL(IF(data!$E$12:$E$564=Summary!$C$7,ROW(data!I$12:I$564)-ROW(data!$E$11)+1),ROWS(H$11:H449))))</f>
        <v/>
      </c>
      <c r="I449" s="34" t="str">
        <f t="array" ref="I449">IF(ROWS(I$11:I449)&gt;$E$7,"",INDEX(data!J$11:J$564,SMALL(IF(data!$E$12:$E$564=Summary!$C$7,ROW(data!J$12:J$564)-ROW(data!$E$11)+1),ROWS(I$11:I449))))</f>
        <v/>
      </c>
      <c r="J449" s="36" t="str">
        <f t="array" ref="J449">IF(ROWS(J$11:J449)&gt;$E$7,"",INDEX(data!K$11:K$564,SMALL(IF(data!$E$12:$E$564=Summary!$C$7,ROW(data!K$12:K$564)-ROW(data!$E$11)+1),ROWS(J$11:J449))))</f>
        <v/>
      </c>
      <c r="K449" s="38" t="str">
        <f t="array" ref="K449">IF(ROWS(K$11:K449)&gt;$E$7,"",INDEX(data!L$11:L$564,SMALL(IF(data!$E$12:$E$564=Summary!$C$7,ROW(data!L$12:L$564)-ROW(data!$E$11)+1),ROWS(K$11:K449))))</f>
        <v/>
      </c>
      <c r="L449" s="18"/>
    </row>
    <row r="450" spans="1:12" x14ac:dyDescent="0.2">
      <c r="A450" s="20" t="str">
        <f t="array" ref="A450">IF(ROWS(A$11:A450)&gt;$E$7,"",INDEX(data!A$11:A$564,SMALL(IF(data!$E$12:$E$564=Summary!$C$7,ROW(data!A$12:A$564)-ROW(data!$E$11)+1),ROWS(A$11:A450))))</f>
        <v/>
      </c>
      <c r="B450" s="20" t="str">
        <f t="array" ref="B450">IF(ROWS(B$11:B450)&gt;$E$7,"",INDEX(data!B$11:B$564,SMALL(IF(data!$E$12:$E$564=Summary!$C$7,ROW(data!B$12:B$564)-ROW(data!$E$11)+1),ROWS(B$11:B450))))</f>
        <v/>
      </c>
      <c r="C450" s="20" t="str">
        <f t="array" ref="C450">IF(ROWS(C$11:C450)&gt;$E$7,"",INDEX(data!C$11:C$564,SMALL(IF(data!$E$12:$E$564=Summary!$C$7,ROW(data!C$12:C$564)-ROW(data!$E$11)+1),ROWS(C$11:C450))))</f>
        <v/>
      </c>
      <c r="D450" s="32" t="str">
        <f t="array" ref="D450">IF(ROWS(D$11:D450)&gt;$E$7,"",INDEX(data!D$11:D$564,SMALL(IF(data!$E$12:$E$564=Summary!$C$7,ROW(data!D$12:D$564)-ROW(data!$E$11)+1),ROWS(D$11:D450))))</f>
        <v/>
      </c>
      <c r="E450" s="34" t="str">
        <f t="array" ref="E450">IF(ROWS(E$11:E450)&gt;$E$7,"",INDEX(data!F$11:F$564,SMALL(IF(data!$E$12:$E$564=Summary!$C$7,ROW(data!F$12:F$564)-ROW(data!$E$11)+1),ROWS(E$11:E450))))</f>
        <v/>
      </c>
      <c r="F450" s="34" t="str">
        <f t="array" ref="F450">IF(ROWS(F$11:F450)&gt;$E$7,"",INDEX(data!G$11:G$564,SMALL(IF(data!$E$12:$E$564=Summary!$C$7,ROW(data!G$12:G$564)-ROW(data!$E$11)+1),ROWS(F$11:F450))))</f>
        <v/>
      </c>
      <c r="G450" s="36" t="str">
        <f t="array" ref="G450">IF(ROWS(G$11:G450)&gt;$E$7,"",INDEX(data!H$11:H$564,SMALL(IF(data!$E$12:$E$564=Summary!$C$7,ROW(data!H$12:H$564)-ROW(data!$E$11)+1),ROWS(G$11:G450))))</f>
        <v/>
      </c>
      <c r="H450" s="34" t="str">
        <f t="array" ref="H450">IF(ROWS(H$11:H450)&gt;$E$7,"",INDEX(data!I$11:I$564,SMALL(IF(data!$E$12:$E$564=Summary!$C$7,ROW(data!I$12:I$564)-ROW(data!$E$11)+1),ROWS(H$11:H450))))</f>
        <v/>
      </c>
      <c r="I450" s="34" t="str">
        <f t="array" ref="I450">IF(ROWS(I$11:I450)&gt;$E$7,"",INDEX(data!J$11:J$564,SMALL(IF(data!$E$12:$E$564=Summary!$C$7,ROW(data!J$12:J$564)-ROW(data!$E$11)+1),ROWS(I$11:I450))))</f>
        <v/>
      </c>
      <c r="J450" s="36" t="str">
        <f t="array" ref="J450">IF(ROWS(J$11:J450)&gt;$E$7,"",INDEX(data!K$11:K$564,SMALL(IF(data!$E$12:$E$564=Summary!$C$7,ROW(data!K$12:K$564)-ROW(data!$E$11)+1),ROWS(J$11:J450))))</f>
        <v/>
      </c>
      <c r="K450" s="38" t="str">
        <f t="array" ref="K450">IF(ROWS(K$11:K450)&gt;$E$7,"",INDEX(data!L$11:L$564,SMALL(IF(data!$E$12:$E$564=Summary!$C$7,ROW(data!L$12:L$564)-ROW(data!$E$11)+1),ROWS(K$11:K450))))</f>
        <v/>
      </c>
      <c r="L450" s="18"/>
    </row>
    <row r="451" spans="1:12" x14ac:dyDescent="0.2">
      <c r="A451" s="20" t="str">
        <f t="array" ref="A451">IF(ROWS(A$11:A451)&gt;$E$7,"",INDEX(data!A$11:A$564,SMALL(IF(data!$E$12:$E$564=Summary!$C$7,ROW(data!A$12:A$564)-ROW(data!$E$11)+1),ROWS(A$11:A451))))</f>
        <v/>
      </c>
      <c r="B451" s="20" t="str">
        <f t="array" ref="B451">IF(ROWS(B$11:B451)&gt;$E$7,"",INDEX(data!B$11:B$564,SMALL(IF(data!$E$12:$E$564=Summary!$C$7,ROW(data!B$12:B$564)-ROW(data!$E$11)+1),ROWS(B$11:B451))))</f>
        <v/>
      </c>
      <c r="C451" s="20" t="str">
        <f t="array" ref="C451">IF(ROWS(C$11:C451)&gt;$E$7,"",INDEX(data!C$11:C$564,SMALL(IF(data!$E$12:$E$564=Summary!$C$7,ROW(data!C$12:C$564)-ROW(data!$E$11)+1),ROWS(C$11:C451))))</f>
        <v/>
      </c>
      <c r="D451" s="32" t="str">
        <f t="array" ref="D451">IF(ROWS(D$11:D451)&gt;$E$7,"",INDEX(data!D$11:D$564,SMALL(IF(data!$E$12:$E$564=Summary!$C$7,ROW(data!D$12:D$564)-ROW(data!$E$11)+1),ROWS(D$11:D451))))</f>
        <v/>
      </c>
      <c r="E451" s="34" t="str">
        <f t="array" ref="E451">IF(ROWS(E$11:E451)&gt;$E$7,"",INDEX(data!F$11:F$564,SMALL(IF(data!$E$12:$E$564=Summary!$C$7,ROW(data!F$12:F$564)-ROW(data!$E$11)+1),ROWS(E$11:E451))))</f>
        <v/>
      </c>
      <c r="F451" s="34" t="str">
        <f t="array" ref="F451">IF(ROWS(F$11:F451)&gt;$E$7,"",INDEX(data!G$11:G$564,SMALL(IF(data!$E$12:$E$564=Summary!$C$7,ROW(data!G$12:G$564)-ROW(data!$E$11)+1),ROWS(F$11:F451))))</f>
        <v/>
      </c>
      <c r="G451" s="36" t="str">
        <f t="array" ref="G451">IF(ROWS(G$11:G451)&gt;$E$7,"",INDEX(data!H$11:H$564,SMALL(IF(data!$E$12:$E$564=Summary!$C$7,ROW(data!H$12:H$564)-ROW(data!$E$11)+1),ROWS(G$11:G451))))</f>
        <v/>
      </c>
      <c r="H451" s="34" t="str">
        <f t="array" ref="H451">IF(ROWS(H$11:H451)&gt;$E$7,"",INDEX(data!I$11:I$564,SMALL(IF(data!$E$12:$E$564=Summary!$C$7,ROW(data!I$12:I$564)-ROW(data!$E$11)+1),ROWS(H$11:H451))))</f>
        <v/>
      </c>
      <c r="I451" s="34" t="str">
        <f t="array" ref="I451">IF(ROWS(I$11:I451)&gt;$E$7,"",INDEX(data!J$11:J$564,SMALL(IF(data!$E$12:$E$564=Summary!$C$7,ROW(data!J$12:J$564)-ROW(data!$E$11)+1),ROWS(I$11:I451))))</f>
        <v/>
      </c>
      <c r="J451" s="36" t="str">
        <f t="array" ref="J451">IF(ROWS(J$11:J451)&gt;$E$7,"",INDEX(data!K$11:K$564,SMALL(IF(data!$E$12:$E$564=Summary!$C$7,ROW(data!K$12:K$564)-ROW(data!$E$11)+1),ROWS(J$11:J451))))</f>
        <v/>
      </c>
      <c r="K451" s="38" t="str">
        <f t="array" ref="K451">IF(ROWS(K$11:K451)&gt;$E$7,"",INDEX(data!L$11:L$564,SMALL(IF(data!$E$12:$E$564=Summary!$C$7,ROW(data!L$12:L$564)-ROW(data!$E$11)+1),ROWS(K$11:K451))))</f>
        <v/>
      </c>
      <c r="L451" s="18"/>
    </row>
    <row r="452" spans="1:12" x14ac:dyDescent="0.2">
      <c r="A452" s="20" t="str">
        <f t="array" ref="A452">IF(ROWS(A$11:A452)&gt;$E$7,"",INDEX(data!A$11:A$564,SMALL(IF(data!$E$12:$E$564=Summary!$C$7,ROW(data!A$12:A$564)-ROW(data!$E$11)+1),ROWS(A$11:A452))))</f>
        <v/>
      </c>
      <c r="B452" s="20" t="str">
        <f t="array" ref="B452">IF(ROWS(B$11:B452)&gt;$E$7,"",INDEX(data!B$11:B$564,SMALL(IF(data!$E$12:$E$564=Summary!$C$7,ROW(data!B$12:B$564)-ROW(data!$E$11)+1),ROWS(B$11:B452))))</f>
        <v/>
      </c>
      <c r="C452" s="20" t="str">
        <f t="array" ref="C452">IF(ROWS(C$11:C452)&gt;$E$7,"",INDEX(data!C$11:C$564,SMALL(IF(data!$E$12:$E$564=Summary!$C$7,ROW(data!C$12:C$564)-ROW(data!$E$11)+1),ROWS(C$11:C452))))</f>
        <v/>
      </c>
      <c r="D452" s="32" t="str">
        <f t="array" ref="D452">IF(ROWS(D$11:D452)&gt;$E$7,"",INDEX(data!D$11:D$564,SMALL(IF(data!$E$12:$E$564=Summary!$C$7,ROW(data!D$12:D$564)-ROW(data!$E$11)+1),ROWS(D$11:D452))))</f>
        <v/>
      </c>
      <c r="E452" s="34" t="str">
        <f t="array" ref="E452">IF(ROWS(E$11:E452)&gt;$E$7,"",INDEX(data!F$11:F$564,SMALL(IF(data!$E$12:$E$564=Summary!$C$7,ROW(data!F$12:F$564)-ROW(data!$E$11)+1),ROWS(E$11:E452))))</f>
        <v/>
      </c>
      <c r="F452" s="34" t="str">
        <f t="array" ref="F452">IF(ROWS(F$11:F452)&gt;$E$7,"",INDEX(data!G$11:G$564,SMALL(IF(data!$E$12:$E$564=Summary!$C$7,ROW(data!G$12:G$564)-ROW(data!$E$11)+1),ROWS(F$11:F452))))</f>
        <v/>
      </c>
      <c r="G452" s="36" t="str">
        <f t="array" ref="G452">IF(ROWS(G$11:G452)&gt;$E$7,"",INDEX(data!H$11:H$564,SMALL(IF(data!$E$12:$E$564=Summary!$C$7,ROW(data!H$12:H$564)-ROW(data!$E$11)+1),ROWS(G$11:G452))))</f>
        <v/>
      </c>
      <c r="H452" s="34" t="str">
        <f t="array" ref="H452">IF(ROWS(H$11:H452)&gt;$E$7,"",INDEX(data!I$11:I$564,SMALL(IF(data!$E$12:$E$564=Summary!$C$7,ROW(data!I$12:I$564)-ROW(data!$E$11)+1),ROWS(H$11:H452))))</f>
        <v/>
      </c>
      <c r="I452" s="34" t="str">
        <f t="array" ref="I452">IF(ROWS(I$11:I452)&gt;$E$7,"",INDEX(data!J$11:J$564,SMALL(IF(data!$E$12:$E$564=Summary!$C$7,ROW(data!J$12:J$564)-ROW(data!$E$11)+1),ROWS(I$11:I452))))</f>
        <v/>
      </c>
      <c r="J452" s="36" t="str">
        <f t="array" ref="J452">IF(ROWS(J$11:J452)&gt;$E$7,"",INDEX(data!K$11:K$564,SMALL(IF(data!$E$12:$E$564=Summary!$C$7,ROW(data!K$12:K$564)-ROW(data!$E$11)+1),ROWS(J$11:J452))))</f>
        <v/>
      </c>
      <c r="K452" s="38" t="str">
        <f t="array" ref="K452">IF(ROWS(K$11:K452)&gt;$E$7,"",INDEX(data!L$11:L$564,SMALL(IF(data!$E$12:$E$564=Summary!$C$7,ROW(data!L$12:L$564)-ROW(data!$E$11)+1),ROWS(K$11:K452))))</f>
        <v/>
      </c>
      <c r="L452" s="18"/>
    </row>
    <row r="453" spans="1:12" x14ac:dyDescent="0.2">
      <c r="A453" s="20" t="str">
        <f t="array" ref="A453">IF(ROWS(A$11:A453)&gt;$E$7,"",INDEX(data!A$11:A$564,SMALL(IF(data!$E$12:$E$564=Summary!$C$7,ROW(data!A$12:A$564)-ROW(data!$E$11)+1),ROWS(A$11:A453))))</f>
        <v/>
      </c>
      <c r="B453" s="20" t="str">
        <f t="array" ref="B453">IF(ROWS(B$11:B453)&gt;$E$7,"",INDEX(data!B$11:B$564,SMALL(IF(data!$E$12:$E$564=Summary!$C$7,ROW(data!B$12:B$564)-ROW(data!$E$11)+1),ROWS(B$11:B453))))</f>
        <v/>
      </c>
      <c r="C453" s="20" t="str">
        <f t="array" ref="C453">IF(ROWS(C$11:C453)&gt;$E$7,"",INDEX(data!C$11:C$564,SMALL(IF(data!$E$12:$E$564=Summary!$C$7,ROW(data!C$12:C$564)-ROW(data!$E$11)+1),ROWS(C$11:C453))))</f>
        <v/>
      </c>
      <c r="D453" s="32" t="str">
        <f t="array" ref="D453">IF(ROWS(D$11:D453)&gt;$E$7,"",INDEX(data!D$11:D$564,SMALL(IF(data!$E$12:$E$564=Summary!$C$7,ROW(data!D$12:D$564)-ROW(data!$E$11)+1),ROWS(D$11:D453))))</f>
        <v/>
      </c>
      <c r="E453" s="34" t="str">
        <f t="array" ref="E453">IF(ROWS(E$11:E453)&gt;$E$7,"",INDEX(data!F$11:F$564,SMALL(IF(data!$E$12:$E$564=Summary!$C$7,ROW(data!F$12:F$564)-ROW(data!$E$11)+1),ROWS(E$11:E453))))</f>
        <v/>
      </c>
      <c r="F453" s="34" t="str">
        <f t="array" ref="F453">IF(ROWS(F$11:F453)&gt;$E$7,"",INDEX(data!G$11:G$564,SMALL(IF(data!$E$12:$E$564=Summary!$C$7,ROW(data!G$12:G$564)-ROW(data!$E$11)+1),ROWS(F$11:F453))))</f>
        <v/>
      </c>
      <c r="G453" s="36" t="str">
        <f t="array" ref="G453">IF(ROWS(G$11:G453)&gt;$E$7,"",INDEX(data!H$11:H$564,SMALL(IF(data!$E$12:$E$564=Summary!$C$7,ROW(data!H$12:H$564)-ROW(data!$E$11)+1),ROWS(G$11:G453))))</f>
        <v/>
      </c>
      <c r="H453" s="34" t="str">
        <f t="array" ref="H453">IF(ROWS(H$11:H453)&gt;$E$7,"",INDEX(data!I$11:I$564,SMALL(IF(data!$E$12:$E$564=Summary!$C$7,ROW(data!I$12:I$564)-ROW(data!$E$11)+1),ROWS(H$11:H453))))</f>
        <v/>
      </c>
      <c r="I453" s="34" t="str">
        <f t="array" ref="I453">IF(ROWS(I$11:I453)&gt;$E$7,"",INDEX(data!J$11:J$564,SMALL(IF(data!$E$12:$E$564=Summary!$C$7,ROW(data!J$12:J$564)-ROW(data!$E$11)+1),ROWS(I$11:I453))))</f>
        <v/>
      </c>
      <c r="J453" s="36" t="str">
        <f t="array" ref="J453">IF(ROWS(J$11:J453)&gt;$E$7,"",INDEX(data!K$11:K$564,SMALL(IF(data!$E$12:$E$564=Summary!$C$7,ROW(data!K$12:K$564)-ROW(data!$E$11)+1),ROWS(J$11:J453))))</f>
        <v/>
      </c>
      <c r="K453" s="38" t="str">
        <f t="array" ref="K453">IF(ROWS(K$11:K453)&gt;$E$7,"",INDEX(data!L$11:L$564,SMALL(IF(data!$E$12:$E$564=Summary!$C$7,ROW(data!L$12:L$564)-ROW(data!$E$11)+1),ROWS(K$11:K453))))</f>
        <v/>
      </c>
      <c r="L453" s="18"/>
    </row>
    <row r="454" spans="1:12" x14ac:dyDescent="0.2">
      <c r="A454" s="20" t="str">
        <f t="array" ref="A454">IF(ROWS(A$11:A454)&gt;$E$7,"",INDEX(data!A$11:A$564,SMALL(IF(data!$E$12:$E$564=Summary!$C$7,ROW(data!A$12:A$564)-ROW(data!$E$11)+1),ROWS(A$11:A454))))</f>
        <v/>
      </c>
      <c r="B454" s="20" t="str">
        <f t="array" ref="B454">IF(ROWS(B$11:B454)&gt;$E$7,"",INDEX(data!B$11:B$564,SMALL(IF(data!$E$12:$E$564=Summary!$C$7,ROW(data!B$12:B$564)-ROW(data!$E$11)+1),ROWS(B$11:B454))))</f>
        <v/>
      </c>
      <c r="C454" s="20" t="str">
        <f t="array" ref="C454">IF(ROWS(C$11:C454)&gt;$E$7,"",INDEX(data!C$11:C$564,SMALL(IF(data!$E$12:$E$564=Summary!$C$7,ROW(data!C$12:C$564)-ROW(data!$E$11)+1),ROWS(C$11:C454))))</f>
        <v/>
      </c>
      <c r="D454" s="32" t="str">
        <f t="array" ref="D454">IF(ROWS(D$11:D454)&gt;$E$7,"",INDEX(data!D$11:D$564,SMALL(IF(data!$E$12:$E$564=Summary!$C$7,ROW(data!D$12:D$564)-ROW(data!$E$11)+1),ROWS(D$11:D454))))</f>
        <v/>
      </c>
      <c r="E454" s="34" t="str">
        <f t="array" ref="E454">IF(ROWS(E$11:E454)&gt;$E$7,"",INDEX(data!F$11:F$564,SMALL(IF(data!$E$12:$E$564=Summary!$C$7,ROW(data!F$12:F$564)-ROW(data!$E$11)+1),ROWS(E$11:E454))))</f>
        <v/>
      </c>
      <c r="F454" s="34" t="str">
        <f t="array" ref="F454">IF(ROWS(F$11:F454)&gt;$E$7,"",INDEX(data!G$11:G$564,SMALL(IF(data!$E$12:$E$564=Summary!$C$7,ROW(data!G$12:G$564)-ROW(data!$E$11)+1),ROWS(F$11:F454))))</f>
        <v/>
      </c>
      <c r="G454" s="36" t="str">
        <f t="array" ref="G454">IF(ROWS(G$11:G454)&gt;$E$7,"",INDEX(data!H$11:H$564,SMALL(IF(data!$E$12:$E$564=Summary!$C$7,ROW(data!H$12:H$564)-ROW(data!$E$11)+1),ROWS(G$11:G454))))</f>
        <v/>
      </c>
      <c r="H454" s="34" t="str">
        <f t="array" ref="H454">IF(ROWS(H$11:H454)&gt;$E$7,"",INDEX(data!I$11:I$564,SMALL(IF(data!$E$12:$E$564=Summary!$C$7,ROW(data!I$12:I$564)-ROW(data!$E$11)+1),ROWS(H$11:H454))))</f>
        <v/>
      </c>
      <c r="I454" s="34" t="str">
        <f t="array" ref="I454">IF(ROWS(I$11:I454)&gt;$E$7,"",INDEX(data!J$11:J$564,SMALL(IF(data!$E$12:$E$564=Summary!$C$7,ROW(data!J$12:J$564)-ROW(data!$E$11)+1),ROWS(I$11:I454))))</f>
        <v/>
      </c>
      <c r="J454" s="36" t="str">
        <f t="array" ref="J454">IF(ROWS(J$11:J454)&gt;$E$7,"",INDEX(data!K$11:K$564,SMALL(IF(data!$E$12:$E$564=Summary!$C$7,ROW(data!K$12:K$564)-ROW(data!$E$11)+1),ROWS(J$11:J454))))</f>
        <v/>
      </c>
      <c r="K454" s="38" t="str">
        <f t="array" ref="K454">IF(ROWS(K$11:K454)&gt;$E$7,"",INDEX(data!L$11:L$564,SMALL(IF(data!$E$12:$E$564=Summary!$C$7,ROW(data!L$12:L$564)-ROW(data!$E$11)+1),ROWS(K$11:K454))))</f>
        <v/>
      </c>
      <c r="L454" s="18"/>
    </row>
    <row r="455" spans="1:12" x14ac:dyDescent="0.2">
      <c r="A455" s="20" t="str">
        <f t="array" ref="A455">IF(ROWS(A$11:A455)&gt;$E$7,"",INDEX(data!A$11:A$564,SMALL(IF(data!$E$12:$E$564=Summary!$C$7,ROW(data!A$12:A$564)-ROW(data!$E$11)+1),ROWS(A$11:A455))))</f>
        <v/>
      </c>
      <c r="B455" s="20" t="str">
        <f t="array" ref="B455">IF(ROWS(B$11:B455)&gt;$E$7,"",INDEX(data!B$11:B$564,SMALL(IF(data!$E$12:$E$564=Summary!$C$7,ROW(data!B$12:B$564)-ROW(data!$E$11)+1),ROWS(B$11:B455))))</f>
        <v/>
      </c>
      <c r="C455" s="20" t="str">
        <f t="array" ref="C455">IF(ROWS(C$11:C455)&gt;$E$7,"",INDEX(data!C$11:C$564,SMALL(IF(data!$E$12:$E$564=Summary!$C$7,ROW(data!C$12:C$564)-ROW(data!$E$11)+1),ROWS(C$11:C455))))</f>
        <v/>
      </c>
      <c r="D455" s="32" t="str">
        <f t="array" ref="D455">IF(ROWS(D$11:D455)&gt;$E$7,"",INDEX(data!D$11:D$564,SMALL(IF(data!$E$12:$E$564=Summary!$C$7,ROW(data!D$12:D$564)-ROW(data!$E$11)+1),ROWS(D$11:D455))))</f>
        <v/>
      </c>
      <c r="E455" s="34" t="str">
        <f t="array" ref="E455">IF(ROWS(E$11:E455)&gt;$E$7,"",INDEX(data!F$11:F$564,SMALL(IF(data!$E$12:$E$564=Summary!$C$7,ROW(data!F$12:F$564)-ROW(data!$E$11)+1),ROWS(E$11:E455))))</f>
        <v/>
      </c>
      <c r="F455" s="34" t="str">
        <f t="array" ref="F455">IF(ROWS(F$11:F455)&gt;$E$7,"",INDEX(data!G$11:G$564,SMALL(IF(data!$E$12:$E$564=Summary!$C$7,ROW(data!G$12:G$564)-ROW(data!$E$11)+1),ROWS(F$11:F455))))</f>
        <v/>
      </c>
      <c r="G455" s="36" t="str">
        <f t="array" ref="G455">IF(ROWS(G$11:G455)&gt;$E$7,"",INDEX(data!H$11:H$564,SMALL(IF(data!$E$12:$E$564=Summary!$C$7,ROW(data!H$12:H$564)-ROW(data!$E$11)+1),ROWS(G$11:G455))))</f>
        <v/>
      </c>
      <c r="H455" s="34" t="str">
        <f t="array" ref="H455">IF(ROWS(H$11:H455)&gt;$E$7,"",INDEX(data!I$11:I$564,SMALL(IF(data!$E$12:$E$564=Summary!$C$7,ROW(data!I$12:I$564)-ROW(data!$E$11)+1),ROWS(H$11:H455))))</f>
        <v/>
      </c>
      <c r="I455" s="34" t="str">
        <f t="array" ref="I455">IF(ROWS(I$11:I455)&gt;$E$7,"",INDEX(data!J$11:J$564,SMALL(IF(data!$E$12:$E$564=Summary!$C$7,ROW(data!J$12:J$564)-ROW(data!$E$11)+1),ROWS(I$11:I455))))</f>
        <v/>
      </c>
      <c r="J455" s="36" t="str">
        <f t="array" ref="J455">IF(ROWS(J$11:J455)&gt;$E$7,"",INDEX(data!K$11:K$564,SMALL(IF(data!$E$12:$E$564=Summary!$C$7,ROW(data!K$12:K$564)-ROW(data!$E$11)+1),ROWS(J$11:J455))))</f>
        <v/>
      </c>
      <c r="K455" s="38" t="str">
        <f t="array" ref="K455">IF(ROWS(K$11:K455)&gt;$E$7,"",INDEX(data!L$11:L$564,SMALL(IF(data!$E$12:$E$564=Summary!$C$7,ROW(data!L$12:L$564)-ROW(data!$E$11)+1),ROWS(K$11:K455))))</f>
        <v/>
      </c>
      <c r="L455" s="18"/>
    </row>
    <row r="456" spans="1:12" x14ac:dyDescent="0.2">
      <c r="A456" s="20" t="str">
        <f t="array" ref="A456">IF(ROWS(A$11:A456)&gt;$E$7,"",INDEX(data!A$11:A$564,SMALL(IF(data!$E$12:$E$564=Summary!$C$7,ROW(data!A$12:A$564)-ROW(data!$E$11)+1),ROWS(A$11:A456))))</f>
        <v/>
      </c>
      <c r="B456" s="20" t="str">
        <f t="array" ref="B456">IF(ROWS(B$11:B456)&gt;$E$7,"",INDEX(data!B$11:B$564,SMALL(IF(data!$E$12:$E$564=Summary!$C$7,ROW(data!B$12:B$564)-ROW(data!$E$11)+1),ROWS(B$11:B456))))</f>
        <v/>
      </c>
      <c r="C456" s="20" t="str">
        <f t="array" ref="C456">IF(ROWS(C$11:C456)&gt;$E$7,"",INDEX(data!C$11:C$564,SMALL(IF(data!$E$12:$E$564=Summary!$C$7,ROW(data!C$12:C$564)-ROW(data!$E$11)+1),ROWS(C$11:C456))))</f>
        <v/>
      </c>
      <c r="D456" s="32" t="str">
        <f t="array" ref="D456">IF(ROWS(D$11:D456)&gt;$E$7,"",INDEX(data!D$11:D$564,SMALL(IF(data!$E$12:$E$564=Summary!$C$7,ROW(data!D$12:D$564)-ROW(data!$E$11)+1),ROWS(D$11:D456))))</f>
        <v/>
      </c>
      <c r="E456" s="34" t="str">
        <f t="array" ref="E456">IF(ROWS(E$11:E456)&gt;$E$7,"",INDEX(data!F$11:F$564,SMALL(IF(data!$E$12:$E$564=Summary!$C$7,ROW(data!F$12:F$564)-ROW(data!$E$11)+1),ROWS(E$11:E456))))</f>
        <v/>
      </c>
      <c r="F456" s="34" t="str">
        <f t="array" ref="F456">IF(ROWS(F$11:F456)&gt;$E$7,"",INDEX(data!G$11:G$564,SMALL(IF(data!$E$12:$E$564=Summary!$C$7,ROW(data!G$12:G$564)-ROW(data!$E$11)+1),ROWS(F$11:F456))))</f>
        <v/>
      </c>
      <c r="G456" s="36" t="str">
        <f t="array" ref="G456">IF(ROWS(G$11:G456)&gt;$E$7,"",INDEX(data!H$11:H$564,SMALL(IF(data!$E$12:$E$564=Summary!$C$7,ROW(data!H$12:H$564)-ROW(data!$E$11)+1),ROWS(G$11:G456))))</f>
        <v/>
      </c>
      <c r="H456" s="34" t="str">
        <f t="array" ref="H456">IF(ROWS(H$11:H456)&gt;$E$7,"",INDEX(data!I$11:I$564,SMALL(IF(data!$E$12:$E$564=Summary!$C$7,ROW(data!I$12:I$564)-ROW(data!$E$11)+1),ROWS(H$11:H456))))</f>
        <v/>
      </c>
      <c r="I456" s="34" t="str">
        <f t="array" ref="I456">IF(ROWS(I$11:I456)&gt;$E$7,"",INDEX(data!J$11:J$564,SMALL(IF(data!$E$12:$E$564=Summary!$C$7,ROW(data!J$12:J$564)-ROW(data!$E$11)+1),ROWS(I$11:I456))))</f>
        <v/>
      </c>
      <c r="J456" s="36" t="str">
        <f t="array" ref="J456">IF(ROWS(J$11:J456)&gt;$E$7,"",INDEX(data!K$11:K$564,SMALL(IF(data!$E$12:$E$564=Summary!$C$7,ROW(data!K$12:K$564)-ROW(data!$E$11)+1),ROWS(J$11:J456))))</f>
        <v/>
      </c>
      <c r="K456" s="38" t="str">
        <f t="array" ref="K456">IF(ROWS(K$11:K456)&gt;$E$7,"",INDEX(data!L$11:L$564,SMALL(IF(data!$E$12:$E$564=Summary!$C$7,ROW(data!L$12:L$564)-ROW(data!$E$11)+1),ROWS(K$11:K456))))</f>
        <v/>
      </c>
      <c r="L456" s="18"/>
    </row>
    <row r="457" spans="1:12" x14ac:dyDescent="0.2">
      <c r="A457" s="20" t="str">
        <f t="array" ref="A457">IF(ROWS(A$11:A457)&gt;$E$7,"",INDEX(data!A$11:A$564,SMALL(IF(data!$E$12:$E$564=Summary!$C$7,ROW(data!A$12:A$564)-ROW(data!$E$11)+1),ROWS(A$11:A457))))</f>
        <v/>
      </c>
      <c r="B457" s="20" t="str">
        <f t="array" ref="B457">IF(ROWS(B$11:B457)&gt;$E$7,"",INDEX(data!B$11:B$564,SMALL(IF(data!$E$12:$E$564=Summary!$C$7,ROW(data!B$12:B$564)-ROW(data!$E$11)+1),ROWS(B$11:B457))))</f>
        <v/>
      </c>
      <c r="C457" s="20" t="str">
        <f t="array" ref="C457">IF(ROWS(C$11:C457)&gt;$E$7,"",INDEX(data!C$11:C$564,SMALL(IF(data!$E$12:$E$564=Summary!$C$7,ROW(data!C$12:C$564)-ROW(data!$E$11)+1),ROWS(C$11:C457))))</f>
        <v/>
      </c>
      <c r="D457" s="32" t="str">
        <f t="array" ref="D457">IF(ROWS(D$11:D457)&gt;$E$7,"",INDEX(data!D$11:D$564,SMALL(IF(data!$E$12:$E$564=Summary!$C$7,ROW(data!D$12:D$564)-ROW(data!$E$11)+1),ROWS(D$11:D457))))</f>
        <v/>
      </c>
      <c r="E457" s="34" t="str">
        <f t="array" ref="E457">IF(ROWS(E$11:E457)&gt;$E$7,"",INDEX(data!F$11:F$564,SMALL(IF(data!$E$12:$E$564=Summary!$C$7,ROW(data!F$12:F$564)-ROW(data!$E$11)+1),ROWS(E$11:E457))))</f>
        <v/>
      </c>
      <c r="F457" s="34" t="str">
        <f t="array" ref="F457">IF(ROWS(F$11:F457)&gt;$E$7,"",INDEX(data!G$11:G$564,SMALL(IF(data!$E$12:$E$564=Summary!$C$7,ROW(data!G$12:G$564)-ROW(data!$E$11)+1),ROWS(F$11:F457))))</f>
        <v/>
      </c>
      <c r="G457" s="36" t="str">
        <f t="array" ref="G457">IF(ROWS(G$11:G457)&gt;$E$7,"",INDEX(data!H$11:H$564,SMALL(IF(data!$E$12:$E$564=Summary!$C$7,ROW(data!H$12:H$564)-ROW(data!$E$11)+1),ROWS(G$11:G457))))</f>
        <v/>
      </c>
      <c r="H457" s="34" t="str">
        <f t="array" ref="H457">IF(ROWS(H$11:H457)&gt;$E$7,"",INDEX(data!I$11:I$564,SMALL(IF(data!$E$12:$E$564=Summary!$C$7,ROW(data!I$12:I$564)-ROW(data!$E$11)+1),ROWS(H$11:H457))))</f>
        <v/>
      </c>
      <c r="I457" s="34" t="str">
        <f t="array" ref="I457">IF(ROWS(I$11:I457)&gt;$E$7,"",INDEX(data!J$11:J$564,SMALL(IF(data!$E$12:$E$564=Summary!$C$7,ROW(data!J$12:J$564)-ROW(data!$E$11)+1),ROWS(I$11:I457))))</f>
        <v/>
      </c>
      <c r="J457" s="36" t="str">
        <f t="array" ref="J457">IF(ROWS(J$11:J457)&gt;$E$7,"",INDEX(data!K$11:K$564,SMALL(IF(data!$E$12:$E$564=Summary!$C$7,ROW(data!K$12:K$564)-ROW(data!$E$11)+1),ROWS(J$11:J457))))</f>
        <v/>
      </c>
      <c r="K457" s="38" t="str">
        <f t="array" ref="K457">IF(ROWS(K$11:K457)&gt;$E$7,"",INDEX(data!L$11:L$564,SMALL(IF(data!$E$12:$E$564=Summary!$C$7,ROW(data!L$12:L$564)-ROW(data!$E$11)+1),ROWS(K$11:K457))))</f>
        <v/>
      </c>
      <c r="L457" s="18"/>
    </row>
    <row r="458" spans="1:12" x14ac:dyDescent="0.2">
      <c r="A458" s="20" t="str">
        <f t="array" ref="A458">IF(ROWS(A$11:A458)&gt;$E$7,"",INDEX(data!A$11:A$564,SMALL(IF(data!$E$12:$E$564=Summary!$C$7,ROW(data!A$12:A$564)-ROW(data!$E$11)+1),ROWS(A$11:A458))))</f>
        <v/>
      </c>
      <c r="B458" s="20" t="str">
        <f t="array" ref="B458">IF(ROWS(B$11:B458)&gt;$E$7,"",INDEX(data!B$11:B$564,SMALL(IF(data!$E$12:$E$564=Summary!$C$7,ROW(data!B$12:B$564)-ROW(data!$E$11)+1),ROWS(B$11:B458))))</f>
        <v/>
      </c>
      <c r="C458" s="20" t="str">
        <f t="array" ref="C458">IF(ROWS(C$11:C458)&gt;$E$7,"",INDEX(data!C$11:C$564,SMALL(IF(data!$E$12:$E$564=Summary!$C$7,ROW(data!C$12:C$564)-ROW(data!$E$11)+1),ROWS(C$11:C458))))</f>
        <v/>
      </c>
      <c r="D458" s="32" t="str">
        <f t="array" ref="D458">IF(ROWS(D$11:D458)&gt;$E$7,"",INDEX(data!D$11:D$564,SMALL(IF(data!$E$12:$E$564=Summary!$C$7,ROW(data!D$12:D$564)-ROW(data!$E$11)+1),ROWS(D$11:D458))))</f>
        <v/>
      </c>
      <c r="E458" s="34" t="str">
        <f t="array" ref="E458">IF(ROWS(E$11:E458)&gt;$E$7,"",INDEX(data!F$11:F$564,SMALL(IF(data!$E$12:$E$564=Summary!$C$7,ROW(data!F$12:F$564)-ROW(data!$E$11)+1),ROWS(E$11:E458))))</f>
        <v/>
      </c>
      <c r="F458" s="34" t="str">
        <f t="array" ref="F458">IF(ROWS(F$11:F458)&gt;$E$7,"",INDEX(data!G$11:G$564,SMALL(IF(data!$E$12:$E$564=Summary!$C$7,ROW(data!G$12:G$564)-ROW(data!$E$11)+1),ROWS(F$11:F458))))</f>
        <v/>
      </c>
      <c r="G458" s="36" t="str">
        <f t="array" ref="G458">IF(ROWS(G$11:G458)&gt;$E$7,"",INDEX(data!H$11:H$564,SMALL(IF(data!$E$12:$E$564=Summary!$C$7,ROW(data!H$12:H$564)-ROW(data!$E$11)+1),ROWS(G$11:G458))))</f>
        <v/>
      </c>
      <c r="H458" s="34" t="str">
        <f t="array" ref="H458">IF(ROWS(H$11:H458)&gt;$E$7,"",INDEX(data!I$11:I$564,SMALL(IF(data!$E$12:$E$564=Summary!$C$7,ROW(data!I$12:I$564)-ROW(data!$E$11)+1),ROWS(H$11:H458))))</f>
        <v/>
      </c>
      <c r="I458" s="34" t="str">
        <f t="array" ref="I458">IF(ROWS(I$11:I458)&gt;$E$7,"",INDEX(data!J$11:J$564,SMALL(IF(data!$E$12:$E$564=Summary!$C$7,ROW(data!J$12:J$564)-ROW(data!$E$11)+1),ROWS(I$11:I458))))</f>
        <v/>
      </c>
      <c r="J458" s="36" t="str">
        <f t="array" ref="J458">IF(ROWS(J$11:J458)&gt;$E$7,"",INDEX(data!K$11:K$564,SMALL(IF(data!$E$12:$E$564=Summary!$C$7,ROW(data!K$12:K$564)-ROW(data!$E$11)+1),ROWS(J$11:J458))))</f>
        <v/>
      </c>
      <c r="K458" s="38" t="str">
        <f t="array" ref="K458">IF(ROWS(K$11:K458)&gt;$E$7,"",INDEX(data!L$11:L$564,SMALL(IF(data!$E$12:$E$564=Summary!$C$7,ROW(data!L$12:L$564)-ROW(data!$E$11)+1),ROWS(K$11:K458))))</f>
        <v/>
      </c>
      <c r="L458" s="18"/>
    </row>
    <row r="459" spans="1:12" x14ac:dyDescent="0.2">
      <c r="A459" s="20" t="str">
        <f t="array" ref="A459">IF(ROWS(A$11:A459)&gt;$E$7,"",INDEX(data!A$11:A$564,SMALL(IF(data!$E$12:$E$564=Summary!$C$7,ROW(data!A$12:A$564)-ROW(data!$E$11)+1),ROWS(A$11:A459))))</f>
        <v/>
      </c>
      <c r="B459" s="20" t="str">
        <f t="array" ref="B459">IF(ROWS(B$11:B459)&gt;$E$7,"",INDEX(data!B$11:B$564,SMALL(IF(data!$E$12:$E$564=Summary!$C$7,ROW(data!B$12:B$564)-ROW(data!$E$11)+1),ROWS(B$11:B459))))</f>
        <v/>
      </c>
      <c r="C459" s="20" t="str">
        <f t="array" ref="C459">IF(ROWS(C$11:C459)&gt;$E$7,"",INDEX(data!C$11:C$564,SMALL(IF(data!$E$12:$E$564=Summary!$C$7,ROW(data!C$12:C$564)-ROW(data!$E$11)+1),ROWS(C$11:C459))))</f>
        <v/>
      </c>
      <c r="D459" s="32" t="str">
        <f t="array" ref="D459">IF(ROWS(D$11:D459)&gt;$E$7,"",INDEX(data!D$11:D$564,SMALL(IF(data!$E$12:$E$564=Summary!$C$7,ROW(data!D$12:D$564)-ROW(data!$E$11)+1),ROWS(D$11:D459))))</f>
        <v/>
      </c>
      <c r="E459" s="34" t="str">
        <f t="array" ref="E459">IF(ROWS(E$11:E459)&gt;$E$7,"",INDEX(data!F$11:F$564,SMALL(IF(data!$E$12:$E$564=Summary!$C$7,ROW(data!F$12:F$564)-ROW(data!$E$11)+1),ROWS(E$11:E459))))</f>
        <v/>
      </c>
      <c r="F459" s="34" t="str">
        <f t="array" ref="F459">IF(ROWS(F$11:F459)&gt;$E$7,"",INDEX(data!G$11:G$564,SMALL(IF(data!$E$12:$E$564=Summary!$C$7,ROW(data!G$12:G$564)-ROW(data!$E$11)+1),ROWS(F$11:F459))))</f>
        <v/>
      </c>
      <c r="G459" s="36" t="str">
        <f t="array" ref="G459">IF(ROWS(G$11:G459)&gt;$E$7,"",INDEX(data!H$11:H$564,SMALL(IF(data!$E$12:$E$564=Summary!$C$7,ROW(data!H$12:H$564)-ROW(data!$E$11)+1),ROWS(G$11:G459))))</f>
        <v/>
      </c>
      <c r="H459" s="34" t="str">
        <f t="array" ref="H459">IF(ROWS(H$11:H459)&gt;$E$7,"",INDEX(data!I$11:I$564,SMALL(IF(data!$E$12:$E$564=Summary!$C$7,ROW(data!I$12:I$564)-ROW(data!$E$11)+1),ROWS(H$11:H459))))</f>
        <v/>
      </c>
      <c r="I459" s="34" t="str">
        <f t="array" ref="I459">IF(ROWS(I$11:I459)&gt;$E$7,"",INDEX(data!J$11:J$564,SMALL(IF(data!$E$12:$E$564=Summary!$C$7,ROW(data!J$12:J$564)-ROW(data!$E$11)+1),ROWS(I$11:I459))))</f>
        <v/>
      </c>
      <c r="J459" s="36" t="str">
        <f t="array" ref="J459">IF(ROWS(J$11:J459)&gt;$E$7,"",INDEX(data!K$11:K$564,SMALL(IF(data!$E$12:$E$564=Summary!$C$7,ROW(data!K$12:K$564)-ROW(data!$E$11)+1),ROWS(J$11:J459))))</f>
        <v/>
      </c>
      <c r="K459" s="38" t="str">
        <f t="array" ref="K459">IF(ROWS(K$11:K459)&gt;$E$7,"",INDEX(data!L$11:L$564,SMALL(IF(data!$E$12:$E$564=Summary!$C$7,ROW(data!L$12:L$564)-ROW(data!$E$11)+1),ROWS(K$11:K459))))</f>
        <v/>
      </c>
      <c r="L459" s="18"/>
    </row>
    <row r="460" spans="1:12" x14ac:dyDescent="0.2">
      <c r="A460" s="20" t="str">
        <f t="array" ref="A460">IF(ROWS(A$11:A460)&gt;$E$7,"",INDEX(data!A$11:A$564,SMALL(IF(data!$E$12:$E$564=Summary!$C$7,ROW(data!A$12:A$564)-ROW(data!$E$11)+1),ROWS(A$11:A460))))</f>
        <v/>
      </c>
      <c r="B460" s="20" t="str">
        <f t="array" ref="B460">IF(ROWS(B$11:B460)&gt;$E$7,"",INDEX(data!B$11:B$564,SMALL(IF(data!$E$12:$E$564=Summary!$C$7,ROW(data!B$12:B$564)-ROW(data!$E$11)+1),ROWS(B$11:B460))))</f>
        <v/>
      </c>
      <c r="C460" s="20" t="str">
        <f t="array" ref="C460">IF(ROWS(C$11:C460)&gt;$E$7,"",INDEX(data!C$11:C$564,SMALL(IF(data!$E$12:$E$564=Summary!$C$7,ROW(data!C$12:C$564)-ROW(data!$E$11)+1),ROWS(C$11:C460))))</f>
        <v/>
      </c>
      <c r="D460" s="32" t="str">
        <f t="array" ref="D460">IF(ROWS(D$11:D460)&gt;$E$7,"",INDEX(data!D$11:D$564,SMALL(IF(data!$E$12:$E$564=Summary!$C$7,ROW(data!D$12:D$564)-ROW(data!$E$11)+1),ROWS(D$11:D460))))</f>
        <v/>
      </c>
      <c r="E460" s="34" t="str">
        <f t="array" ref="E460">IF(ROWS(E$11:E460)&gt;$E$7,"",INDEX(data!F$11:F$564,SMALL(IF(data!$E$12:$E$564=Summary!$C$7,ROW(data!F$12:F$564)-ROW(data!$E$11)+1),ROWS(E$11:E460))))</f>
        <v/>
      </c>
      <c r="F460" s="34" t="str">
        <f t="array" ref="F460">IF(ROWS(F$11:F460)&gt;$E$7,"",INDEX(data!G$11:G$564,SMALL(IF(data!$E$12:$E$564=Summary!$C$7,ROW(data!G$12:G$564)-ROW(data!$E$11)+1),ROWS(F$11:F460))))</f>
        <v/>
      </c>
      <c r="G460" s="36" t="str">
        <f t="array" ref="G460">IF(ROWS(G$11:G460)&gt;$E$7,"",INDEX(data!H$11:H$564,SMALL(IF(data!$E$12:$E$564=Summary!$C$7,ROW(data!H$12:H$564)-ROW(data!$E$11)+1),ROWS(G$11:G460))))</f>
        <v/>
      </c>
      <c r="H460" s="34" t="str">
        <f t="array" ref="H460">IF(ROWS(H$11:H460)&gt;$E$7,"",INDEX(data!I$11:I$564,SMALL(IF(data!$E$12:$E$564=Summary!$C$7,ROW(data!I$12:I$564)-ROW(data!$E$11)+1),ROWS(H$11:H460))))</f>
        <v/>
      </c>
      <c r="I460" s="34" t="str">
        <f t="array" ref="I460">IF(ROWS(I$11:I460)&gt;$E$7,"",INDEX(data!J$11:J$564,SMALL(IF(data!$E$12:$E$564=Summary!$C$7,ROW(data!J$12:J$564)-ROW(data!$E$11)+1),ROWS(I$11:I460))))</f>
        <v/>
      </c>
      <c r="J460" s="36" t="str">
        <f t="array" ref="J460">IF(ROWS(J$11:J460)&gt;$E$7,"",INDEX(data!K$11:K$564,SMALL(IF(data!$E$12:$E$564=Summary!$C$7,ROW(data!K$12:K$564)-ROW(data!$E$11)+1),ROWS(J$11:J460))))</f>
        <v/>
      </c>
      <c r="K460" s="38" t="str">
        <f t="array" ref="K460">IF(ROWS(K$11:K460)&gt;$E$7,"",INDEX(data!L$11:L$564,SMALL(IF(data!$E$12:$E$564=Summary!$C$7,ROW(data!L$12:L$564)-ROW(data!$E$11)+1),ROWS(K$11:K460))))</f>
        <v/>
      </c>
      <c r="L460" s="18"/>
    </row>
    <row r="461" spans="1:12" x14ac:dyDescent="0.2">
      <c r="A461" s="20" t="str">
        <f t="array" ref="A461">IF(ROWS(A$11:A461)&gt;$E$7,"",INDEX(data!A$11:A$564,SMALL(IF(data!$E$12:$E$564=Summary!$C$7,ROW(data!A$12:A$564)-ROW(data!$E$11)+1),ROWS(A$11:A461))))</f>
        <v/>
      </c>
      <c r="B461" s="20" t="str">
        <f t="array" ref="B461">IF(ROWS(B$11:B461)&gt;$E$7,"",INDEX(data!B$11:B$564,SMALL(IF(data!$E$12:$E$564=Summary!$C$7,ROW(data!B$12:B$564)-ROW(data!$E$11)+1),ROWS(B$11:B461))))</f>
        <v/>
      </c>
      <c r="C461" s="20" t="str">
        <f t="array" ref="C461">IF(ROWS(C$11:C461)&gt;$E$7,"",INDEX(data!C$11:C$564,SMALL(IF(data!$E$12:$E$564=Summary!$C$7,ROW(data!C$12:C$564)-ROW(data!$E$11)+1),ROWS(C$11:C461))))</f>
        <v/>
      </c>
      <c r="D461" s="32" t="str">
        <f t="array" ref="D461">IF(ROWS(D$11:D461)&gt;$E$7,"",INDEX(data!D$11:D$564,SMALL(IF(data!$E$12:$E$564=Summary!$C$7,ROW(data!D$12:D$564)-ROW(data!$E$11)+1),ROWS(D$11:D461))))</f>
        <v/>
      </c>
      <c r="E461" s="34" t="str">
        <f t="array" ref="E461">IF(ROWS(E$11:E461)&gt;$E$7,"",INDEX(data!F$11:F$564,SMALL(IF(data!$E$12:$E$564=Summary!$C$7,ROW(data!F$12:F$564)-ROW(data!$E$11)+1),ROWS(E$11:E461))))</f>
        <v/>
      </c>
      <c r="F461" s="34" t="str">
        <f t="array" ref="F461">IF(ROWS(F$11:F461)&gt;$E$7,"",INDEX(data!G$11:G$564,SMALL(IF(data!$E$12:$E$564=Summary!$C$7,ROW(data!G$12:G$564)-ROW(data!$E$11)+1),ROWS(F$11:F461))))</f>
        <v/>
      </c>
      <c r="G461" s="36" t="str">
        <f t="array" ref="G461">IF(ROWS(G$11:G461)&gt;$E$7,"",INDEX(data!H$11:H$564,SMALL(IF(data!$E$12:$E$564=Summary!$C$7,ROW(data!H$12:H$564)-ROW(data!$E$11)+1),ROWS(G$11:G461))))</f>
        <v/>
      </c>
      <c r="H461" s="34" t="str">
        <f t="array" ref="H461">IF(ROWS(H$11:H461)&gt;$E$7,"",INDEX(data!I$11:I$564,SMALL(IF(data!$E$12:$E$564=Summary!$C$7,ROW(data!I$12:I$564)-ROW(data!$E$11)+1),ROWS(H$11:H461))))</f>
        <v/>
      </c>
      <c r="I461" s="34" t="str">
        <f t="array" ref="I461">IF(ROWS(I$11:I461)&gt;$E$7,"",INDEX(data!J$11:J$564,SMALL(IF(data!$E$12:$E$564=Summary!$C$7,ROW(data!J$12:J$564)-ROW(data!$E$11)+1),ROWS(I$11:I461))))</f>
        <v/>
      </c>
      <c r="J461" s="36" t="str">
        <f t="array" ref="J461">IF(ROWS(J$11:J461)&gt;$E$7,"",INDEX(data!K$11:K$564,SMALL(IF(data!$E$12:$E$564=Summary!$C$7,ROW(data!K$12:K$564)-ROW(data!$E$11)+1),ROWS(J$11:J461))))</f>
        <v/>
      </c>
      <c r="K461" s="38" t="str">
        <f t="array" ref="K461">IF(ROWS(K$11:K461)&gt;$E$7,"",INDEX(data!L$11:L$564,SMALL(IF(data!$E$12:$E$564=Summary!$C$7,ROW(data!L$12:L$564)-ROW(data!$E$11)+1),ROWS(K$11:K461))))</f>
        <v/>
      </c>
      <c r="L461" s="18"/>
    </row>
    <row r="462" spans="1:12" x14ac:dyDescent="0.2">
      <c r="A462" s="20" t="str">
        <f t="array" ref="A462">IF(ROWS(A$11:A462)&gt;$E$7,"",INDEX(data!A$11:A$564,SMALL(IF(data!$E$12:$E$564=Summary!$C$7,ROW(data!A$12:A$564)-ROW(data!$E$11)+1),ROWS(A$11:A462))))</f>
        <v/>
      </c>
      <c r="B462" s="20" t="str">
        <f t="array" ref="B462">IF(ROWS(B$11:B462)&gt;$E$7,"",INDEX(data!B$11:B$564,SMALL(IF(data!$E$12:$E$564=Summary!$C$7,ROW(data!B$12:B$564)-ROW(data!$E$11)+1),ROWS(B$11:B462))))</f>
        <v/>
      </c>
      <c r="C462" s="20" t="str">
        <f t="array" ref="C462">IF(ROWS(C$11:C462)&gt;$E$7,"",INDEX(data!C$11:C$564,SMALL(IF(data!$E$12:$E$564=Summary!$C$7,ROW(data!C$12:C$564)-ROW(data!$E$11)+1),ROWS(C$11:C462))))</f>
        <v/>
      </c>
      <c r="D462" s="32" t="str">
        <f t="array" ref="D462">IF(ROWS(D$11:D462)&gt;$E$7,"",INDEX(data!D$11:D$564,SMALL(IF(data!$E$12:$E$564=Summary!$C$7,ROW(data!D$12:D$564)-ROW(data!$E$11)+1),ROWS(D$11:D462))))</f>
        <v/>
      </c>
      <c r="E462" s="34" t="str">
        <f t="array" ref="E462">IF(ROWS(E$11:E462)&gt;$E$7,"",INDEX(data!F$11:F$564,SMALL(IF(data!$E$12:$E$564=Summary!$C$7,ROW(data!F$12:F$564)-ROW(data!$E$11)+1),ROWS(E$11:E462))))</f>
        <v/>
      </c>
      <c r="F462" s="34" t="str">
        <f t="array" ref="F462">IF(ROWS(F$11:F462)&gt;$E$7,"",INDEX(data!G$11:G$564,SMALL(IF(data!$E$12:$E$564=Summary!$C$7,ROW(data!G$12:G$564)-ROW(data!$E$11)+1),ROWS(F$11:F462))))</f>
        <v/>
      </c>
      <c r="G462" s="36" t="str">
        <f t="array" ref="G462">IF(ROWS(G$11:G462)&gt;$E$7,"",INDEX(data!H$11:H$564,SMALL(IF(data!$E$12:$E$564=Summary!$C$7,ROW(data!H$12:H$564)-ROW(data!$E$11)+1),ROWS(G$11:G462))))</f>
        <v/>
      </c>
      <c r="H462" s="34" t="str">
        <f t="array" ref="H462">IF(ROWS(H$11:H462)&gt;$E$7,"",INDEX(data!I$11:I$564,SMALL(IF(data!$E$12:$E$564=Summary!$C$7,ROW(data!I$12:I$564)-ROW(data!$E$11)+1),ROWS(H$11:H462))))</f>
        <v/>
      </c>
      <c r="I462" s="34" t="str">
        <f t="array" ref="I462">IF(ROWS(I$11:I462)&gt;$E$7,"",INDEX(data!J$11:J$564,SMALL(IF(data!$E$12:$E$564=Summary!$C$7,ROW(data!J$12:J$564)-ROW(data!$E$11)+1),ROWS(I$11:I462))))</f>
        <v/>
      </c>
      <c r="J462" s="36" t="str">
        <f t="array" ref="J462">IF(ROWS(J$11:J462)&gt;$E$7,"",INDEX(data!K$11:K$564,SMALL(IF(data!$E$12:$E$564=Summary!$C$7,ROW(data!K$12:K$564)-ROW(data!$E$11)+1),ROWS(J$11:J462))))</f>
        <v/>
      </c>
      <c r="K462" s="38" t="str">
        <f t="array" ref="K462">IF(ROWS(K$11:K462)&gt;$E$7,"",INDEX(data!L$11:L$564,SMALL(IF(data!$E$12:$E$564=Summary!$C$7,ROW(data!L$12:L$564)-ROW(data!$E$11)+1),ROWS(K$11:K462))))</f>
        <v/>
      </c>
      <c r="L462" s="18"/>
    </row>
    <row r="463" spans="1:12" x14ac:dyDescent="0.2">
      <c r="A463" s="20" t="str">
        <f t="array" ref="A463">IF(ROWS(A$11:A463)&gt;$E$7,"",INDEX(data!A$11:A$564,SMALL(IF(data!$E$12:$E$564=Summary!$C$7,ROW(data!A$12:A$564)-ROW(data!$E$11)+1),ROWS(A$11:A463))))</f>
        <v/>
      </c>
      <c r="B463" s="20" t="str">
        <f t="array" ref="B463">IF(ROWS(B$11:B463)&gt;$E$7,"",INDEX(data!B$11:B$564,SMALL(IF(data!$E$12:$E$564=Summary!$C$7,ROW(data!B$12:B$564)-ROW(data!$E$11)+1),ROWS(B$11:B463))))</f>
        <v/>
      </c>
      <c r="C463" s="20" t="str">
        <f t="array" ref="C463">IF(ROWS(C$11:C463)&gt;$E$7,"",INDEX(data!C$11:C$564,SMALL(IF(data!$E$12:$E$564=Summary!$C$7,ROW(data!C$12:C$564)-ROW(data!$E$11)+1),ROWS(C$11:C463))))</f>
        <v/>
      </c>
      <c r="D463" s="32" t="str">
        <f t="array" ref="D463">IF(ROWS(D$11:D463)&gt;$E$7,"",INDEX(data!D$11:D$564,SMALL(IF(data!$E$12:$E$564=Summary!$C$7,ROW(data!D$12:D$564)-ROW(data!$E$11)+1),ROWS(D$11:D463))))</f>
        <v/>
      </c>
      <c r="E463" s="34" t="str">
        <f t="array" ref="E463">IF(ROWS(E$11:E463)&gt;$E$7,"",INDEX(data!F$11:F$564,SMALL(IF(data!$E$12:$E$564=Summary!$C$7,ROW(data!F$12:F$564)-ROW(data!$E$11)+1),ROWS(E$11:E463))))</f>
        <v/>
      </c>
      <c r="F463" s="34" t="str">
        <f t="array" ref="F463">IF(ROWS(F$11:F463)&gt;$E$7,"",INDEX(data!G$11:G$564,SMALL(IF(data!$E$12:$E$564=Summary!$C$7,ROW(data!G$12:G$564)-ROW(data!$E$11)+1),ROWS(F$11:F463))))</f>
        <v/>
      </c>
      <c r="G463" s="36" t="str">
        <f t="array" ref="G463">IF(ROWS(G$11:G463)&gt;$E$7,"",INDEX(data!H$11:H$564,SMALL(IF(data!$E$12:$E$564=Summary!$C$7,ROW(data!H$12:H$564)-ROW(data!$E$11)+1),ROWS(G$11:G463))))</f>
        <v/>
      </c>
      <c r="H463" s="34" t="str">
        <f t="array" ref="H463">IF(ROWS(H$11:H463)&gt;$E$7,"",INDEX(data!I$11:I$564,SMALL(IF(data!$E$12:$E$564=Summary!$C$7,ROW(data!I$12:I$564)-ROW(data!$E$11)+1),ROWS(H$11:H463))))</f>
        <v/>
      </c>
      <c r="I463" s="34" t="str">
        <f t="array" ref="I463">IF(ROWS(I$11:I463)&gt;$E$7,"",INDEX(data!J$11:J$564,SMALL(IF(data!$E$12:$E$564=Summary!$C$7,ROW(data!J$12:J$564)-ROW(data!$E$11)+1),ROWS(I$11:I463))))</f>
        <v/>
      </c>
      <c r="J463" s="36" t="str">
        <f t="array" ref="J463">IF(ROWS(J$11:J463)&gt;$E$7,"",INDEX(data!K$11:K$564,SMALL(IF(data!$E$12:$E$564=Summary!$C$7,ROW(data!K$12:K$564)-ROW(data!$E$11)+1),ROWS(J$11:J463))))</f>
        <v/>
      </c>
      <c r="K463" s="38" t="str">
        <f t="array" ref="K463">IF(ROWS(K$11:K463)&gt;$E$7,"",INDEX(data!L$11:L$564,SMALL(IF(data!$E$12:$E$564=Summary!$C$7,ROW(data!L$12:L$564)-ROW(data!$E$11)+1),ROWS(K$11:K463))))</f>
        <v/>
      </c>
      <c r="L463" s="18"/>
    </row>
    <row r="464" spans="1:12" x14ac:dyDescent="0.2">
      <c r="A464" s="20" t="str">
        <f t="array" ref="A464">IF(ROWS(A$11:A464)&gt;$E$7,"",INDEX(data!A$11:A$564,SMALL(IF(data!$E$12:$E$564=Summary!$C$7,ROW(data!A$12:A$564)-ROW(data!$E$11)+1),ROWS(A$11:A464))))</f>
        <v/>
      </c>
      <c r="B464" s="20" t="str">
        <f t="array" ref="B464">IF(ROWS(B$11:B464)&gt;$E$7,"",INDEX(data!B$11:B$564,SMALL(IF(data!$E$12:$E$564=Summary!$C$7,ROW(data!B$12:B$564)-ROW(data!$E$11)+1),ROWS(B$11:B464))))</f>
        <v/>
      </c>
      <c r="C464" s="20" t="str">
        <f t="array" ref="C464">IF(ROWS(C$11:C464)&gt;$E$7,"",INDEX(data!C$11:C$564,SMALL(IF(data!$E$12:$E$564=Summary!$C$7,ROW(data!C$12:C$564)-ROW(data!$E$11)+1),ROWS(C$11:C464))))</f>
        <v/>
      </c>
      <c r="D464" s="32" t="str">
        <f t="array" ref="D464">IF(ROWS(D$11:D464)&gt;$E$7,"",INDEX(data!D$11:D$564,SMALL(IF(data!$E$12:$E$564=Summary!$C$7,ROW(data!D$12:D$564)-ROW(data!$E$11)+1),ROWS(D$11:D464))))</f>
        <v/>
      </c>
      <c r="E464" s="34" t="str">
        <f t="array" ref="E464">IF(ROWS(E$11:E464)&gt;$E$7,"",INDEX(data!F$11:F$564,SMALL(IF(data!$E$12:$E$564=Summary!$C$7,ROW(data!F$12:F$564)-ROW(data!$E$11)+1),ROWS(E$11:E464))))</f>
        <v/>
      </c>
      <c r="F464" s="34" t="str">
        <f t="array" ref="F464">IF(ROWS(F$11:F464)&gt;$E$7,"",INDEX(data!G$11:G$564,SMALL(IF(data!$E$12:$E$564=Summary!$C$7,ROW(data!G$12:G$564)-ROW(data!$E$11)+1),ROWS(F$11:F464))))</f>
        <v/>
      </c>
      <c r="G464" s="36" t="str">
        <f t="array" ref="G464">IF(ROWS(G$11:G464)&gt;$E$7,"",INDEX(data!H$11:H$564,SMALL(IF(data!$E$12:$E$564=Summary!$C$7,ROW(data!H$12:H$564)-ROW(data!$E$11)+1),ROWS(G$11:G464))))</f>
        <v/>
      </c>
      <c r="H464" s="34" t="str">
        <f t="array" ref="H464">IF(ROWS(H$11:H464)&gt;$E$7,"",INDEX(data!I$11:I$564,SMALL(IF(data!$E$12:$E$564=Summary!$C$7,ROW(data!I$12:I$564)-ROW(data!$E$11)+1),ROWS(H$11:H464))))</f>
        <v/>
      </c>
      <c r="I464" s="34" t="str">
        <f t="array" ref="I464">IF(ROWS(I$11:I464)&gt;$E$7,"",INDEX(data!J$11:J$564,SMALL(IF(data!$E$12:$E$564=Summary!$C$7,ROW(data!J$12:J$564)-ROW(data!$E$11)+1),ROWS(I$11:I464))))</f>
        <v/>
      </c>
      <c r="J464" s="36" t="str">
        <f t="array" ref="J464">IF(ROWS(J$11:J464)&gt;$E$7,"",INDEX(data!K$11:K$564,SMALL(IF(data!$E$12:$E$564=Summary!$C$7,ROW(data!K$12:K$564)-ROW(data!$E$11)+1),ROWS(J$11:J464))))</f>
        <v/>
      </c>
      <c r="K464" s="38" t="str">
        <f t="array" ref="K464">IF(ROWS(K$11:K464)&gt;$E$7,"",INDEX(data!L$11:L$564,SMALL(IF(data!$E$12:$E$564=Summary!$C$7,ROW(data!L$12:L$564)-ROW(data!$E$11)+1),ROWS(K$11:K464))))</f>
        <v/>
      </c>
      <c r="L464" s="18"/>
    </row>
    <row r="465" spans="1:12" x14ac:dyDescent="0.2">
      <c r="A465" s="20" t="str">
        <f t="array" ref="A465">IF(ROWS(A$11:A465)&gt;$E$7,"",INDEX(data!A$11:A$564,SMALL(IF(data!$E$12:$E$564=Summary!$C$7,ROW(data!A$12:A$564)-ROW(data!$E$11)+1),ROWS(A$11:A465))))</f>
        <v/>
      </c>
      <c r="B465" s="20" t="str">
        <f t="array" ref="B465">IF(ROWS(B$11:B465)&gt;$E$7,"",INDEX(data!B$11:B$564,SMALL(IF(data!$E$12:$E$564=Summary!$C$7,ROW(data!B$12:B$564)-ROW(data!$E$11)+1),ROWS(B$11:B465))))</f>
        <v/>
      </c>
      <c r="C465" s="20" t="str">
        <f t="array" ref="C465">IF(ROWS(C$11:C465)&gt;$E$7,"",INDEX(data!C$11:C$564,SMALL(IF(data!$E$12:$E$564=Summary!$C$7,ROW(data!C$12:C$564)-ROW(data!$E$11)+1),ROWS(C$11:C465))))</f>
        <v/>
      </c>
      <c r="D465" s="32" t="str">
        <f t="array" ref="D465">IF(ROWS(D$11:D465)&gt;$E$7,"",INDEX(data!D$11:D$564,SMALL(IF(data!$E$12:$E$564=Summary!$C$7,ROW(data!D$12:D$564)-ROW(data!$E$11)+1),ROWS(D$11:D465))))</f>
        <v/>
      </c>
      <c r="E465" s="34" t="str">
        <f t="array" ref="E465">IF(ROWS(E$11:E465)&gt;$E$7,"",INDEX(data!F$11:F$564,SMALL(IF(data!$E$12:$E$564=Summary!$C$7,ROW(data!F$12:F$564)-ROW(data!$E$11)+1),ROWS(E$11:E465))))</f>
        <v/>
      </c>
      <c r="F465" s="34" t="str">
        <f t="array" ref="F465">IF(ROWS(F$11:F465)&gt;$E$7,"",INDEX(data!G$11:G$564,SMALL(IF(data!$E$12:$E$564=Summary!$C$7,ROW(data!G$12:G$564)-ROW(data!$E$11)+1),ROWS(F$11:F465))))</f>
        <v/>
      </c>
      <c r="G465" s="36" t="str">
        <f t="array" ref="G465">IF(ROWS(G$11:G465)&gt;$E$7,"",INDEX(data!H$11:H$564,SMALL(IF(data!$E$12:$E$564=Summary!$C$7,ROW(data!H$12:H$564)-ROW(data!$E$11)+1),ROWS(G$11:G465))))</f>
        <v/>
      </c>
      <c r="H465" s="34" t="str">
        <f t="array" ref="H465">IF(ROWS(H$11:H465)&gt;$E$7,"",INDEX(data!I$11:I$564,SMALL(IF(data!$E$12:$E$564=Summary!$C$7,ROW(data!I$12:I$564)-ROW(data!$E$11)+1),ROWS(H$11:H465))))</f>
        <v/>
      </c>
      <c r="I465" s="34" t="str">
        <f t="array" ref="I465">IF(ROWS(I$11:I465)&gt;$E$7,"",INDEX(data!J$11:J$564,SMALL(IF(data!$E$12:$E$564=Summary!$C$7,ROW(data!J$12:J$564)-ROW(data!$E$11)+1),ROWS(I$11:I465))))</f>
        <v/>
      </c>
      <c r="J465" s="36" t="str">
        <f t="array" ref="J465">IF(ROWS(J$11:J465)&gt;$E$7,"",INDEX(data!K$11:K$564,SMALL(IF(data!$E$12:$E$564=Summary!$C$7,ROW(data!K$12:K$564)-ROW(data!$E$11)+1),ROWS(J$11:J465))))</f>
        <v/>
      </c>
      <c r="K465" s="38" t="str">
        <f t="array" ref="K465">IF(ROWS(K$11:K465)&gt;$E$7,"",INDEX(data!L$11:L$564,SMALL(IF(data!$E$12:$E$564=Summary!$C$7,ROW(data!L$12:L$564)-ROW(data!$E$11)+1),ROWS(K$11:K465))))</f>
        <v/>
      </c>
      <c r="L465" s="18"/>
    </row>
    <row r="466" spans="1:12" x14ac:dyDescent="0.2">
      <c r="A466" s="20" t="str">
        <f t="array" ref="A466">IF(ROWS(A$11:A466)&gt;$E$7,"",INDEX(data!A$11:A$564,SMALL(IF(data!$E$12:$E$564=Summary!$C$7,ROW(data!A$12:A$564)-ROW(data!$E$11)+1),ROWS(A$11:A466))))</f>
        <v/>
      </c>
      <c r="B466" s="20" t="str">
        <f t="array" ref="B466">IF(ROWS(B$11:B466)&gt;$E$7,"",INDEX(data!B$11:B$564,SMALL(IF(data!$E$12:$E$564=Summary!$C$7,ROW(data!B$12:B$564)-ROW(data!$E$11)+1),ROWS(B$11:B466))))</f>
        <v/>
      </c>
      <c r="C466" s="20" t="str">
        <f t="array" ref="C466">IF(ROWS(C$11:C466)&gt;$E$7,"",INDEX(data!C$11:C$564,SMALL(IF(data!$E$12:$E$564=Summary!$C$7,ROW(data!C$12:C$564)-ROW(data!$E$11)+1),ROWS(C$11:C466))))</f>
        <v/>
      </c>
      <c r="D466" s="32" t="str">
        <f t="array" ref="D466">IF(ROWS(D$11:D466)&gt;$E$7,"",INDEX(data!D$11:D$564,SMALL(IF(data!$E$12:$E$564=Summary!$C$7,ROW(data!D$12:D$564)-ROW(data!$E$11)+1),ROWS(D$11:D466))))</f>
        <v/>
      </c>
      <c r="E466" s="34" t="str">
        <f t="array" ref="E466">IF(ROWS(E$11:E466)&gt;$E$7,"",INDEX(data!F$11:F$564,SMALL(IF(data!$E$12:$E$564=Summary!$C$7,ROW(data!F$12:F$564)-ROW(data!$E$11)+1),ROWS(E$11:E466))))</f>
        <v/>
      </c>
      <c r="F466" s="34" t="str">
        <f t="array" ref="F466">IF(ROWS(F$11:F466)&gt;$E$7,"",INDEX(data!G$11:G$564,SMALL(IF(data!$E$12:$E$564=Summary!$C$7,ROW(data!G$12:G$564)-ROW(data!$E$11)+1),ROWS(F$11:F466))))</f>
        <v/>
      </c>
      <c r="G466" s="36" t="str">
        <f t="array" ref="G466">IF(ROWS(G$11:G466)&gt;$E$7,"",INDEX(data!H$11:H$564,SMALL(IF(data!$E$12:$E$564=Summary!$C$7,ROW(data!H$12:H$564)-ROW(data!$E$11)+1),ROWS(G$11:G466))))</f>
        <v/>
      </c>
      <c r="H466" s="34" t="str">
        <f t="array" ref="H466">IF(ROWS(H$11:H466)&gt;$E$7,"",INDEX(data!I$11:I$564,SMALL(IF(data!$E$12:$E$564=Summary!$C$7,ROW(data!I$12:I$564)-ROW(data!$E$11)+1),ROWS(H$11:H466))))</f>
        <v/>
      </c>
      <c r="I466" s="34" t="str">
        <f t="array" ref="I466">IF(ROWS(I$11:I466)&gt;$E$7,"",INDEX(data!J$11:J$564,SMALL(IF(data!$E$12:$E$564=Summary!$C$7,ROW(data!J$12:J$564)-ROW(data!$E$11)+1),ROWS(I$11:I466))))</f>
        <v/>
      </c>
      <c r="J466" s="36" t="str">
        <f t="array" ref="J466">IF(ROWS(J$11:J466)&gt;$E$7,"",INDEX(data!K$11:K$564,SMALL(IF(data!$E$12:$E$564=Summary!$C$7,ROW(data!K$12:K$564)-ROW(data!$E$11)+1),ROWS(J$11:J466))))</f>
        <v/>
      </c>
      <c r="K466" s="38" t="str">
        <f t="array" ref="K466">IF(ROWS(K$11:K466)&gt;$E$7,"",INDEX(data!L$11:L$564,SMALL(IF(data!$E$12:$E$564=Summary!$C$7,ROW(data!L$12:L$564)-ROW(data!$E$11)+1),ROWS(K$11:K466))))</f>
        <v/>
      </c>
      <c r="L466" s="18"/>
    </row>
    <row r="467" spans="1:12" x14ac:dyDescent="0.2">
      <c r="A467" s="20" t="str">
        <f t="array" ref="A467">IF(ROWS(A$11:A467)&gt;$E$7,"",INDEX(data!A$11:A$564,SMALL(IF(data!$E$12:$E$564=Summary!$C$7,ROW(data!A$12:A$564)-ROW(data!$E$11)+1),ROWS(A$11:A467))))</f>
        <v/>
      </c>
      <c r="B467" s="20" t="str">
        <f t="array" ref="B467">IF(ROWS(B$11:B467)&gt;$E$7,"",INDEX(data!B$11:B$564,SMALL(IF(data!$E$12:$E$564=Summary!$C$7,ROW(data!B$12:B$564)-ROW(data!$E$11)+1),ROWS(B$11:B467))))</f>
        <v/>
      </c>
      <c r="C467" s="20" t="str">
        <f t="array" ref="C467">IF(ROWS(C$11:C467)&gt;$E$7,"",INDEX(data!C$11:C$564,SMALL(IF(data!$E$12:$E$564=Summary!$C$7,ROW(data!C$12:C$564)-ROW(data!$E$11)+1),ROWS(C$11:C467))))</f>
        <v/>
      </c>
      <c r="D467" s="32" t="str">
        <f t="array" ref="D467">IF(ROWS(D$11:D467)&gt;$E$7,"",INDEX(data!D$11:D$564,SMALL(IF(data!$E$12:$E$564=Summary!$C$7,ROW(data!D$12:D$564)-ROW(data!$E$11)+1),ROWS(D$11:D467))))</f>
        <v/>
      </c>
      <c r="E467" s="34" t="str">
        <f t="array" ref="E467">IF(ROWS(E$11:E467)&gt;$E$7,"",INDEX(data!F$11:F$564,SMALL(IF(data!$E$12:$E$564=Summary!$C$7,ROW(data!F$12:F$564)-ROW(data!$E$11)+1),ROWS(E$11:E467))))</f>
        <v/>
      </c>
      <c r="F467" s="34" t="str">
        <f t="array" ref="F467">IF(ROWS(F$11:F467)&gt;$E$7,"",INDEX(data!G$11:G$564,SMALL(IF(data!$E$12:$E$564=Summary!$C$7,ROW(data!G$12:G$564)-ROW(data!$E$11)+1),ROWS(F$11:F467))))</f>
        <v/>
      </c>
      <c r="G467" s="36" t="str">
        <f t="array" ref="G467">IF(ROWS(G$11:G467)&gt;$E$7,"",INDEX(data!H$11:H$564,SMALL(IF(data!$E$12:$E$564=Summary!$C$7,ROW(data!H$12:H$564)-ROW(data!$E$11)+1),ROWS(G$11:G467))))</f>
        <v/>
      </c>
      <c r="H467" s="34" t="str">
        <f t="array" ref="H467">IF(ROWS(H$11:H467)&gt;$E$7,"",INDEX(data!I$11:I$564,SMALL(IF(data!$E$12:$E$564=Summary!$C$7,ROW(data!I$12:I$564)-ROW(data!$E$11)+1),ROWS(H$11:H467))))</f>
        <v/>
      </c>
      <c r="I467" s="34" t="str">
        <f t="array" ref="I467">IF(ROWS(I$11:I467)&gt;$E$7,"",INDEX(data!J$11:J$564,SMALL(IF(data!$E$12:$E$564=Summary!$C$7,ROW(data!J$12:J$564)-ROW(data!$E$11)+1),ROWS(I$11:I467))))</f>
        <v/>
      </c>
      <c r="J467" s="36" t="str">
        <f t="array" ref="J467">IF(ROWS(J$11:J467)&gt;$E$7,"",INDEX(data!K$11:K$564,SMALL(IF(data!$E$12:$E$564=Summary!$C$7,ROW(data!K$12:K$564)-ROW(data!$E$11)+1),ROWS(J$11:J467))))</f>
        <v/>
      </c>
      <c r="K467" s="38" t="str">
        <f t="array" ref="K467">IF(ROWS(K$11:K467)&gt;$E$7,"",INDEX(data!L$11:L$564,SMALL(IF(data!$E$12:$E$564=Summary!$C$7,ROW(data!L$12:L$564)-ROW(data!$E$11)+1),ROWS(K$11:K467))))</f>
        <v/>
      </c>
      <c r="L467" s="18"/>
    </row>
    <row r="468" spans="1:12" x14ac:dyDescent="0.2">
      <c r="A468" s="20" t="str">
        <f t="array" ref="A468">IF(ROWS(A$11:A468)&gt;$E$7,"",INDEX(data!A$11:A$564,SMALL(IF(data!$E$12:$E$564=Summary!$C$7,ROW(data!A$12:A$564)-ROW(data!$E$11)+1),ROWS(A$11:A468))))</f>
        <v/>
      </c>
      <c r="B468" s="20" t="str">
        <f t="array" ref="B468">IF(ROWS(B$11:B468)&gt;$E$7,"",INDEX(data!B$11:B$564,SMALL(IF(data!$E$12:$E$564=Summary!$C$7,ROW(data!B$12:B$564)-ROW(data!$E$11)+1),ROWS(B$11:B468))))</f>
        <v/>
      </c>
      <c r="C468" s="20" t="str">
        <f t="array" ref="C468">IF(ROWS(C$11:C468)&gt;$E$7,"",INDEX(data!C$11:C$564,SMALL(IF(data!$E$12:$E$564=Summary!$C$7,ROW(data!C$12:C$564)-ROW(data!$E$11)+1),ROWS(C$11:C468))))</f>
        <v/>
      </c>
      <c r="D468" s="32" t="str">
        <f t="array" ref="D468">IF(ROWS(D$11:D468)&gt;$E$7,"",INDEX(data!D$11:D$564,SMALL(IF(data!$E$12:$E$564=Summary!$C$7,ROW(data!D$12:D$564)-ROW(data!$E$11)+1),ROWS(D$11:D468))))</f>
        <v/>
      </c>
      <c r="E468" s="34" t="str">
        <f t="array" ref="E468">IF(ROWS(E$11:E468)&gt;$E$7,"",INDEX(data!F$11:F$564,SMALL(IF(data!$E$12:$E$564=Summary!$C$7,ROW(data!F$12:F$564)-ROW(data!$E$11)+1),ROWS(E$11:E468))))</f>
        <v/>
      </c>
      <c r="F468" s="34" t="str">
        <f t="array" ref="F468">IF(ROWS(F$11:F468)&gt;$E$7,"",INDEX(data!G$11:G$564,SMALL(IF(data!$E$12:$E$564=Summary!$C$7,ROW(data!G$12:G$564)-ROW(data!$E$11)+1),ROWS(F$11:F468))))</f>
        <v/>
      </c>
      <c r="G468" s="36" t="str">
        <f t="array" ref="G468">IF(ROWS(G$11:G468)&gt;$E$7,"",INDEX(data!H$11:H$564,SMALL(IF(data!$E$12:$E$564=Summary!$C$7,ROW(data!H$12:H$564)-ROW(data!$E$11)+1),ROWS(G$11:G468))))</f>
        <v/>
      </c>
      <c r="H468" s="34" t="str">
        <f t="array" ref="H468">IF(ROWS(H$11:H468)&gt;$E$7,"",INDEX(data!I$11:I$564,SMALL(IF(data!$E$12:$E$564=Summary!$C$7,ROW(data!I$12:I$564)-ROW(data!$E$11)+1),ROWS(H$11:H468))))</f>
        <v/>
      </c>
      <c r="I468" s="34" t="str">
        <f t="array" ref="I468">IF(ROWS(I$11:I468)&gt;$E$7,"",INDEX(data!J$11:J$564,SMALL(IF(data!$E$12:$E$564=Summary!$C$7,ROW(data!J$12:J$564)-ROW(data!$E$11)+1),ROWS(I$11:I468))))</f>
        <v/>
      </c>
      <c r="J468" s="36" t="str">
        <f t="array" ref="J468">IF(ROWS(J$11:J468)&gt;$E$7,"",INDEX(data!K$11:K$564,SMALL(IF(data!$E$12:$E$564=Summary!$C$7,ROW(data!K$12:K$564)-ROW(data!$E$11)+1),ROWS(J$11:J468))))</f>
        <v/>
      </c>
      <c r="K468" s="38" t="str">
        <f t="array" ref="K468">IF(ROWS(K$11:K468)&gt;$E$7,"",INDEX(data!L$11:L$564,SMALL(IF(data!$E$12:$E$564=Summary!$C$7,ROW(data!L$12:L$564)-ROW(data!$E$11)+1),ROWS(K$11:K468))))</f>
        <v/>
      </c>
      <c r="L468" s="18"/>
    </row>
    <row r="469" spans="1:12" x14ac:dyDescent="0.2">
      <c r="A469" s="20" t="str">
        <f t="array" ref="A469">IF(ROWS(A$11:A469)&gt;$E$7,"",INDEX(data!A$11:A$564,SMALL(IF(data!$E$12:$E$564=Summary!$C$7,ROW(data!A$12:A$564)-ROW(data!$E$11)+1),ROWS(A$11:A469))))</f>
        <v/>
      </c>
      <c r="B469" s="20" t="str">
        <f t="array" ref="B469">IF(ROWS(B$11:B469)&gt;$E$7,"",INDEX(data!B$11:B$564,SMALL(IF(data!$E$12:$E$564=Summary!$C$7,ROW(data!B$12:B$564)-ROW(data!$E$11)+1),ROWS(B$11:B469))))</f>
        <v/>
      </c>
      <c r="C469" s="20" t="str">
        <f t="array" ref="C469">IF(ROWS(C$11:C469)&gt;$E$7,"",INDEX(data!C$11:C$564,SMALL(IF(data!$E$12:$E$564=Summary!$C$7,ROW(data!C$12:C$564)-ROW(data!$E$11)+1),ROWS(C$11:C469))))</f>
        <v/>
      </c>
      <c r="D469" s="32" t="str">
        <f t="array" ref="D469">IF(ROWS(D$11:D469)&gt;$E$7,"",INDEX(data!D$11:D$564,SMALL(IF(data!$E$12:$E$564=Summary!$C$7,ROW(data!D$12:D$564)-ROW(data!$E$11)+1),ROWS(D$11:D469))))</f>
        <v/>
      </c>
      <c r="E469" s="34" t="str">
        <f t="array" ref="E469">IF(ROWS(E$11:E469)&gt;$E$7,"",INDEX(data!F$11:F$564,SMALL(IF(data!$E$12:$E$564=Summary!$C$7,ROW(data!F$12:F$564)-ROW(data!$E$11)+1),ROWS(E$11:E469))))</f>
        <v/>
      </c>
      <c r="F469" s="34" t="str">
        <f t="array" ref="F469">IF(ROWS(F$11:F469)&gt;$E$7,"",INDEX(data!G$11:G$564,SMALL(IF(data!$E$12:$E$564=Summary!$C$7,ROW(data!G$12:G$564)-ROW(data!$E$11)+1),ROWS(F$11:F469))))</f>
        <v/>
      </c>
      <c r="G469" s="36" t="str">
        <f t="array" ref="G469">IF(ROWS(G$11:G469)&gt;$E$7,"",INDEX(data!H$11:H$564,SMALL(IF(data!$E$12:$E$564=Summary!$C$7,ROW(data!H$12:H$564)-ROW(data!$E$11)+1),ROWS(G$11:G469))))</f>
        <v/>
      </c>
      <c r="H469" s="34" t="str">
        <f t="array" ref="H469">IF(ROWS(H$11:H469)&gt;$E$7,"",INDEX(data!I$11:I$564,SMALL(IF(data!$E$12:$E$564=Summary!$C$7,ROW(data!I$12:I$564)-ROW(data!$E$11)+1),ROWS(H$11:H469))))</f>
        <v/>
      </c>
      <c r="I469" s="34" t="str">
        <f t="array" ref="I469">IF(ROWS(I$11:I469)&gt;$E$7,"",INDEX(data!J$11:J$564,SMALL(IF(data!$E$12:$E$564=Summary!$C$7,ROW(data!J$12:J$564)-ROW(data!$E$11)+1),ROWS(I$11:I469))))</f>
        <v/>
      </c>
      <c r="J469" s="36" t="str">
        <f t="array" ref="J469">IF(ROWS(J$11:J469)&gt;$E$7,"",INDEX(data!K$11:K$564,SMALL(IF(data!$E$12:$E$564=Summary!$C$7,ROW(data!K$12:K$564)-ROW(data!$E$11)+1),ROWS(J$11:J469))))</f>
        <v/>
      </c>
      <c r="K469" s="38" t="str">
        <f t="array" ref="K469">IF(ROWS(K$11:K469)&gt;$E$7,"",INDEX(data!L$11:L$564,SMALL(IF(data!$E$12:$E$564=Summary!$C$7,ROW(data!L$12:L$564)-ROW(data!$E$11)+1),ROWS(K$11:K469))))</f>
        <v/>
      </c>
      <c r="L469" s="18"/>
    </row>
    <row r="470" spans="1:12" x14ac:dyDescent="0.2">
      <c r="A470" s="20" t="str">
        <f t="array" ref="A470">IF(ROWS(A$11:A470)&gt;$E$7,"",INDEX(data!A$11:A$564,SMALL(IF(data!$E$12:$E$564=Summary!$C$7,ROW(data!A$12:A$564)-ROW(data!$E$11)+1),ROWS(A$11:A470))))</f>
        <v/>
      </c>
      <c r="B470" s="20" t="str">
        <f t="array" ref="B470">IF(ROWS(B$11:B470)&gt;$E$7,"",INDEX(data!B$11:B$564,SMALL(IF(data!$E$12:$E$564=Summary!$C$7,ROW(data!B$12:B$564)-ROW(data!$E$11)+1),ROWS(B$11:B470))))</f>
        <v/>
      </c>
      <c r="C470" s="20" t="str">
        <f t="array" ref="C470">IF(ROWS(C$11:C470)&gt;$E$7,"",INDEX(data!C$11:C$564,SMALL(IF(data!$E$12:$E$564=Summary!$C$7,ROW(data!C$12:C$564)-ROW(data!$E$11)+1),ROWS(C$11:C470))))</f>
        <v/>
      </c>
      <c r="D470" s="32" t="str">
        <f t="array" ref="D470">IF(ROWS(D$11:D470)&gt;$E$7,"",INDEX(data!D$11:D$564,SMALL(IF(data!$E$12:$E$564=Summary!$C$7,ROW(data!D$12:D$564)-ROW(data!$E$11)+1),ROWS(D$11:D470))))</f>
        <v/>
      </c>
      <c r="E470" s="34" t="str">
        <f t="array" ref="E470">IF(ROWS(E$11:E470)&gt;$E$7,"",INDEX(data!F$11:F$564,SMALL(IF(data!$E$12:$E$564=Summary!$C$7,ROW(data!F$12:F$564)-ROW(data!$E$11)+1),ROWS(E$11:E470))))</f>
        <v/>
      </c>
      <c r="F470" s="34" t="str">
        <f t="array" ref="F470">IF(ROWS(F$11:F470)&gt;$E$7,"",INDEX(data!G$11:G$564,SMALL(IF(data!$E$12:$E$564=Summary!$C$7,ROW(data!G$12:G$564)-ROW(data!$E$11)+1),ROWS(F$11:F470))))</f>
        <v/>
      </c>
      <c r="G470" s="36" t="str">
        <f t="array" ref="G470">IF(ROWS(G$11:G470)&gt;$E$7,"",INDEX(data!H$11:H$564,SMALL(IF(data!$E$12:$E$564=Summary!$C$7,ROW(data!H$12:H$564)-ROW(data!$E$11)+1),ROWS(G$11:G470))))</f>
        <v/>
      </c>
      <c r="H470" s="34" t="str">
        <f t="array" ref="H470">IF(ROWS(H$11:H470)&gt;$E$7,"",INDEX(data!I$11:I$564,SMALL(IF(data!$E$12:$E$564=Summary!$C$7,ROW(data!I$12:I$564)-ROW(data!$E$11)+1),ROWS(H$11:H470))))</f>
        <v/>
      </c>
      <c r="I470" s="34" t="str">
        <f t="array" ref="I470">IF(ROWS(I$11:I470)&gt;$E$7,"",INDEX(data!J$11:J$564,SMALL(IF(data!$E$12:$E$564=Summary!$C$7,ROW(data!J$12:J$564)-ROW(data!$E$11)+1),ROWS(I$11:I470))))</f>
        <v/>
      </c>
      <c r="J470" s="36" t="str">
        <f t="array" ref="J470">IF(ROWS(J$11:J470)&gt;$E$7,"",INDEX(data!K$11:K$564,SMALL(IF(data!$E$12:$E$564=Summary!$C$7,ROW(data!K$12:K$564)-ROW(data!$E$11)+1),ROWS(J$11:J470))))</f>
        <v/>
      </c>
      <c r="K470" s="38" t="str">
        <f t="array" ref="K470">IF(ROWS(K$11:K470)&gt;$E$7,"",INDEX(data!L$11:L$564,SMALL(IF(data!$E$12:$E$564=Summary!$C$7,ROW(data!L$12:L$564)-ROW(data!$E$11)+1),ROWS(K$11:K470))))</f>
        <v/>
      </c>
      <c r="L470" s="18"/>
    </row>
    <row r="471" spans="1:12" x14ac:dyDescent="0.2">
      <c r="A471" s="20" t="str">
        <f t="array" ref="A471">IF(ROWS(A$11:A471)&gt;$E$7,"",INDEX(data!A$11:A$564,SMALL(IF(data!$E$12:$E$564=Summary!$C$7,ROW(data!A$12:A$564)-ROW(data!$E$11)+1),ROWS(A$11:A471))))</f>
        <v/>
      </c>
      <c r="B471" s="20" t="str">
        <f t="array" ref="B471">IF(ROWS(B$11:B471)&gt;$E$7,"",INDEX(data!B$11:B$564,SMALL(IF(data!$E$12:$E$564=Summary!$C$7,ROW(data!B$12:B$564)-ROW(data!$E$11)+1),ROWS(B$11:B471))))</f>
        <v/>
      </c>
      <c r="C471" s="20" t="str">
        <f t="array" ref="C471">IF(ROWS(C$11:C471)&gt;$E$7,"",INDEX(data!C$11:C$564,SMALL(IF(data!$E$12:$E$564=Summary!$C$7,ROW(data!C$12:C$564)-ROW(data!$E$11)+1),ROWS(C$11:C471))))</f>
        <v/>
      </c>
      <c r="D471" s="32" t="str">
        <f t="array" ref="D471">IF(ROWS(D$11:D471)&gt;$E$7,"",INDEX(data!D$11:D$564,SMALL(IF(data!$E$12:$E$564=Summary!$C$7,ROW(data!D$12:D$564)-ROW(data!$E$11)+1),ROWS(D$11:D471))))</f>
        <v/>
      </c>
      <c r="E471" s="34" t="str">
        <f t="array" ref="E471">IF(ROWS(E$11:E471)&gt;$E$7,"",INDEX(data!F$11:F$564,SMALL(IF(data!$E$12:$E$564=Summary!$C$7,ROW(data!F$12:F$564)-ROW(data!$E$11)+1),ROWS(E$11:E471))))</f>
        <v/>
      </c>
      <c r="F471" s="34" t="str">
        <f t="array" ref="F471">IF(ROWS(F$11:F471)&gt;$E$7,"",INDEX(data!G$11:G$564,SMALL(IF(data!$E$12:$E$564=Summary!$C$7,ROW(data!G$12:G$564)-ROW(data!$E$11)+1),ROWS(F$11:F471))))</f>
        <v/>
      </c>
      <c r="G471" s="36" t="str">
        <f t="array" ref="G471">IF(ROWS(G$11:G471)&gt;$E$7,"",INDEX(data!H$11:H$564,SMALL(IF(data!$E$12:$E$564=Summary!$C$7,ROW(data!H$12:H$564)-ROW(data!$E$11)+1),ROWS(G$11:G471))))</f>
        <v/>
      </c>
      <c r="H471" s="34" t="str">
        <f t="array" ref="H471">IF(ROWS(H$11:H471)&gt;$E$7,"",INDEX(data!I$11:I$564,SMALL(IF(data!$E$12:$E$564=Summary!$C$7,ROW(data!I$12:I$564)-ROW(data!$E$11)+1),ROWS(H$11:H471))))</f>
        <v/>
      </c>
      <c r="I471" s="34" t="str">
        <f t="array" ref="I471">IF(ROWS(I$11:I471)&gt;$E$7,"",INDEX(data!J$11:J$564,SMALL(IF(data!$E$12:$E$564=Summary!$C$7,ROW(data!J$12:J$564)-ROW(data!$E$11)+1),ROWS(I$11:I471))))</f>
        <v/>
      </c>
      <c r="J471" s="36" t="str">
        <f t="array" ref="J471">IF(ROWS(J$11:J471)&gt;$E$7,"",INDEX(data!K$11:K$564,SMALL(IF(data!$E$12:$E$564=Summary!$C$7,ROW(data!K$12:K$564)-ROW(data!$E$11)+1),ROWS(J$11:J471))))</f>
        <v/>
      </c>
      <c r="K471" s="38" t="str">
        <f t="array" ref="K471">IF(ROWS(K$11:K471)&gt;$E$7,"",INDEX(data!L$11:L$564,SMALL(IF(data!$E$12:$E$564=Summary!$C$7,ROW(data!L$12:L$564)-ROW(data!$E$11)+1),ROWS(K$11:K471))))</f>
        <v/>
      </c>
      <c r="L471" s="18"/>
    </row>
    <row r="472" spans="1:12" x14ac:dyDescent="0.2">
      <c r="A472" s="20" t="str">
        <f t="array" ref="A472">IF(ROWS(A$11:A472)&gt;$E$7,"",INDEX(data!A$11:A$564,SMALL(IF(data!$E$12:$E$564=Summary!$C$7,ROW(data!A$12:A$564)-ROW(data!$E$11)+1),ROWS(A$11:A472))))</f>
        <v/>
      </c>
      <c r="B472" s="20" t="str">
        <f t="array" ref="B472">IF(ROWS(B$11:B472)&gt;$E$7,"",INDEX(data!B$11:B$564,SMALL(IF(data!$E$12:$E$564=Summary!$C$7,ROW(data!B$12:B$564)-ROW(data!$E$11)+1),ROWS(B$11:B472))))</f>
        <v/>
      </c>
      <c r="C472" s="20" t="str">
        <f t="array" ref="C472">IF(ROWS(C$11:C472)&gt;$E$7,"",INDEX(data!C$11:C$564,SMALL(IF(data!$E$12:$E$564=Summary!$C$7,ROW(data!C$12:C$564)-ROW(data!$E$11)+1),ROWS(C$11:C472))))</f>
        <v/>
      </c>
      <c r="D472" s="32" t="str">
        <f t="array" ref="D472">IF(ROWS(D$11:D472)&gt;$E$7,"",INDEX(data!D$11:D$564,SMALL(IF(data!$E$12:$E$564=Summary!$C$7,ROW(data!D$12:D$564)-ROW(data!$E$11)+1),ROWS(D$11:D472))))</f>
        <v/>
      </c>
      <c r="E472" s="34" t="str">
        <f t="array" ref="E472">IF(ROWS(E$11:E472)&gt;$E$7,"",INDEX(data!F$11:F$564,SMALL(IF(data!$E$12:$E$564=Summary!$C$7,ROW(data!F$12:F$564)-ROW(data!$E$11)+1),ROWS(E$11:E472))))</f>
        <v/>
      </c>
      <c r="F472" s="34" t="str">
        <f t="array" ref="F472">IF(ROWS(F$11:F472)&gt;$E$7,"",INDEX(data!G$11:G$564,SMALL(IF(data!$E$12:$E$564=Summary!$C$7,ROW(data!G$12:G$564)-ROW(data!$E$11)+1),ROWS(F$11:F472))))</f>
        <v/>
      </c>
      <c r="G472" s="36" t="str">
        <f t="array" ref="G472">IF(ROWS(G$11:G472)&gt;$E$7,"",INDEX(data!H$11:H$564,SMALL(IF(data!$E$12:$E$564=Summary!$C$7,ROW(data!H$12:H$564)-ROW(data!$E$11)+1),ROWS(G$11:G472))))</f>
        <v/>
      </c>
      <c r="H472" s="34" t="str">
        <f t="array" ref="H472">IF(ROWS(H$11:H472)&gt;$E$7,"",INDEX(data!I$11:I$564,SMALL(IF(data!$E$12:$E$564=Summary!$C$7,ROW(data!I$12:I$564)-ROW(data!$E$11)+1),ROWS(H$11:H472))))</f>
        <v/>
      </c>
      <c r="I472" s="34" t="str">
        <f t="array" ref="I472">IF(ROWS(I$11:I472)&gt;$E$7,"",INDEX(data!J$11:J$564,SMALL(IF(data!$E$12:$E$564=Summary!$C$7,ROW(data!J$12:J$564)-ROW(data!$E$11)+1),ROWS(I$11:I472))))</f>
        <v/>
      </c>
      <c r="J472" s="36" t="str">
        <f t="array" ref="J472">IF(ROWS(J$11:J472)&gt;$E$7,"",INDEX(data!K$11:K$564,SMALL(IF(data!$E$12:$E$564=Summary!$C$7,ROW(data!K$12:K$564)-ROW(data!$E$11)+1),ROWS(J$11:J472))))</f>
        <v/>
      </c>
      <c r="K472" s="38" t="str">
        <f t="array" ref="K472">IF(ROWS(K$11:K472)&gt;$E$7,"",INDEX(data!L$11:L$564,SMALL(IF(data!$E$12:$E$564=Summary!$C$7,ROW(data!L$12:L$564)-ROW(data!$E$11)+1),ROWS(K$11:K472))))</f>
        <v/>
      </c>
      <c r="L472" s="18"/>
    </row>
    <row r="473" spans="1:12" x14ac:dyDescent="0.2">
      <c r="A473" s="20" t="str">
        <f t="array" ref="A473">IF(ROWS(A$11:A473)&gt;$E$7,"",INDEX(data!A$11:A$564,SMALL(IF(data!$E$12:$E$564=Summary!$C$7,ROW(data!A$12:A$564)-ROW(data!$E$11)+1),ROWS(A$11:A473))))</f>
        <v/>
      </c>
      <c r="B473" s="20" t="str">
        <f t="array" ref="B473">IF(ROWS(B$11:B473)&gt;$E$7,"",INDEX(data!B$11:B$564,SMALL(IF(data!$E$12:$E$564=Summary!$C$7,ROW(data!B$12:B$564)-ROW(data!$E$11)+1),ROWS(B$11:B473))))</f>
        <v/>
      </c>
      <c r="C473" s="20" t="str">
        <f t="array" ref="C473">IF(ROWS(C$11:C473)&gt;$E$7,"",INDEX(data!C$11:C$564,SMALL(IF(data!$E$12:$E$564=Summary!$C$7,ROW(data!C$12:C$564)-ROW(data!$E$11)+1),ROWS(C$11:C473))))</f>
        <v/>
      </c>
      <c r="D473" s="32" t="str">
        <f t="array" ref="D473">IF(ROWS(D$11:D473)&gt;$E$7,"",INDEX(data!D$11:D$564,SMALL(IF(data!$E$12:$E$564=Summary!$C$7,ROW(data!D$12:D$564)-ROW(data!$E$11)+1),ROWS(D$11:D473))))</f>
        <v/>
      </c>
      <c r="E473" s="34" t="str">
        <f t="array" ref="E473">IF(ROWS(E$11:E473)&gt;$E$7,"",INDEX(data!F$11:F$564,SMALL(IF(data!$E$12:$E$564=Summary!$C$7,ROW(data!F$12:F$564)-ROW(data!$E$11)+1),ROWS(E$11:E473))))</f>
        <v/>
      </c>
      <c r="F473" s="34" t="str">
        <f t="array" ref="F473">IF(ROWS(F$11:F473)&gt;$E$7,"",INDEX(data!G$11:G$564,SMALL(IF(data!$E$12:$E$564=Summary!$C$7,ROW(data!G$12:G$564)-ROW(data!$E$11)+1),ROWS(F$11:F473))))</f>
        <v/>
      </c>
      <c r="G473" s="36" t="str">
        <f t="array" ref="G473">IF(ROWS(G$11:G473)&gt;$E$7,"",INDEX(data!H$11:H$564,SMALL(IF(data!$E$12:$E$564=Summary!$C$7,ROW(data!H$12:H$564)-ROW(data!$E$11)+1),ROWS(G$11:G473))))</f>
        <v/>
      </c>
      <c r="H473" s="34" t="str">
        <f t="array" ref="H473">IF(ROWS(H$11:H473)&gt;$E$7,"",INDEX(data!I$11:I$564,SMALL(IF(data!$E$12:$E$564=Summary!$C$7,ROW(data!I$12:I$564)-ROW(data!$E$11)+1),ROWS(H$11:H473))))</f>
        <v/>
      </c>
      <c r="I473" s="34" t="str">
        <f t="array" ref="I473">IF(ROWS(I$11:I473)&gt;$E$7,"",INDEX(data!J$11:J$564,SMALL(IF(data!$E$12:$E$564=Summary!$C$7,ROW(data!J$12:J$564)-ROW(data!$E$11)+1),ROWS(I$11:I473))))</f>
        <v/>
      </c>
      <c r="J473" s="36" t="str">
        <f t="array" ref="J473">IF(ROWS(J$11:J473)&gt;$E$7,"",INDEX(data!K$11:K$564,SMALL(IF(data!$E$12:$E$564=Summary!$C$7,ROW(data!K$12:K$564)-ROW(data!$E$11)+1),ROWS(J$11:J473))))</f>
        <v/>
      </c>
      <c r="K473" s="38" t="str">
        <f t="array" ref="K473">IF(ROWS(K$11:K473)&gt;$E$7,"",INDEX(data!L$11:L$564,SMALL(IF(data!$E$12:$E$564=Summary!$C$7,ROW(data!L$12:L$564)-ROW(data!$E$11)+1),ROWS(K$11:K473))))</f>
        <v/>
      </c>
      <c r="L473" s="18"/>
    </row>
    <row r="474" spans="1:12" x14ac:dyDescent="0.2">
      <c r="A474" s="20" t="str">
        <f t="array" ref="A474">IF(ROWS(A$11:A474)&gt;$E$7,"",INDEX(data!A$11:A$564,SMALL(IF(data!$E$12:$E$564=Summary!$C$7,ROW(data!A$12:A$564)-ROW(data!$E$11)+1),ROWS(A$11:A474))))</f>
        <v/>
      </c>
      <c r="B474" s="20" t="str">
        <f t="array" ref="B474">IF(ROWS(B$11:B474)&gt;$E$7,"",INDEX(data!B$11:B$564,SMALL(IF(data!$E$12:$E$564=Summary!$C$7,ROW(data!B$12:B$564)-ROW(data!$E$11)+1),ROWS(B$11:B474))))</f>
        <v/>
      </c>
      <c r="C474" s="20" t="str">
        <f t="array" ref="C474">IF(ROWS(C$11:C474)&gt;$E$7,"",INDEX(data!C$11:C$564,SMALL(IF(data!$E$12:$E$564=Summary!$C$7,ROW(data!C$12:C$564)-ROW(data!$E$11)+1),ROWS(C$11:C474))))</f>
        <v/>
      </c>
      <c r="D474" s="32" t="str">
        <f t="array" ref="D474">IF(ROWS(D$11:D474)&gt;$E$7,"",INDEX(data!D$11:D$564,SMALL(IF(data!$E$12:$E$564=Summary!$C$7,ROW(data!D$12:D$564)-ROW(data!$E$11)+1),ROWS(D$11:D474))))</f>
        <v/>
      </c>
      <c r="E474" s="34" t="str">
        <f t="array" ref="E474">IF(ROWS(E$11:E474)&gt;$E$7,"",INDEX(data!F$11:F$564,SMALL(IF(data!$E$12:$E$564=Summary!$C$7,ROW(data!F$12:F$564)-ROW(data!$E$11)+1),ROWS(E$11:E474))))</f>
        <v/>
      </c>
      <c r="F474" s="34" t="str">
        <f t="array" ref="F474">IF(ROWS(F$11:F474)&gt;$E$7,"",INDEX(data!G$11:G$564,SMALL(IF(data!$E$12:$E$564=Summary!$C$7,ROW(data!G$12:G$564)-ROW(data!$E$11)+1),ROWS(F$11:F474))))</f>
        <v/>
      </c>
      <c r="G474" s="36" t="str">
        <f t="array" ref="G474">IF(ROWS(G$11:G474)&gt;$E$7,"",INDEX(data!H$11:H$564,SMALL(IF(data!$E$12:$E$564=Summary!$C$7,ROW(data!H$12:H$564)-ROW(data!$E$11)+1),ROWS(G$11:G474))))</f>
        <v/>
      </c>
      <c r="H474" s="34" t="str">
        <f t="array" ref="H474">IF(ROWS(H$11:H474)&gt;$E$7,"",INDEX(data!I$11:I$564,SMALL(IF(data!$E$12:$E$564=Summary!$C$7,ROW(data!I$12:I$564)-ROW(data!$E$11)+1),ROWS(H$11:H474))))</f>
        <v/>
      </c>
      <c r="I474" s="34" t="str">
        <f t="array" ref="I474">IF(ROWS(I$11:I474)&gt;$E$7,"",INDEX(data!J$11:J$564,SMALL(IF(data!$E$12:$E$564=Summary!$C$7,ROW(data!J$12:J$564)-ROW(data!$E$11)+1),ROWS(I$11:I474))))</f>
        <v/>
      </c>
      <c r="J474" s="36" t="str">
        <f t="array" ref="J474">IF(ROWS(J$11:J474)&gt;$E$7,"",INDEX(data!K$11:K$564,SMALL(IF(data!$E$12:$E$564=Summary!$C$7,ROW(data!K$12:K$564)-ROW(data!$E$11)+1),ROWS(J$11:J474))))</f>
        <v/>
      </c>
      <c r="K474" s="38" t="str">
        <f t="array" ref="K474">IF(ROWS(K$11:K474)&gt;$E$7,"",INDEX(data!L$11:L$564,SMALL(IF(data!$E$12:$E$564=Summary!$C$7,ROW(data!L$12:L$564)-ROW(data!$E$11)+1),ROWS(K$11:K474))))</f>
        <v/>
      </c>
      <c r="L474" s="18"/>
    </row>
    <row r="475" spans="1:12" x14ac:dyDescent="0.2">
      <c r="A475" s="20" t="str">
        <f t="array" ref="A475">IF(ROWS(A$11:A475)&gt;$E$7,"",INDEX(data!A$11:A$564,SMALL(IF(data!$E$12:$E$564=Summary!$C$7,ROW(data!A$12:A$564)-ROW(data!$E$11)+1),ROWS(A$11:A475))))</f>
        <v/>
      </c>
      <c r="B475" s="20" t="str">
        <f t="array" ref="B475">IF(ROWS(B$11:B475)&gt;$E$7,"",INDEX(data!B$11:B$564,SMALL(IF(data!$E$12:$E$564=Summary!$C$7,ROW(data!B$12:B$564)-ROW(data!$E$11)+1),ROWS(B$11:B475))))</f>
        <v/>
      </c>
      <c r="C475" s="20" t="str">
        <f t="array" ref="C475">IF(ROWS(C$11:C475)&gt;$E$7,"",INDEX(data!C$11:C$564,SMALL(IF(data!$E$12:$E$564=Summary!$C$7,ROW(data!C$12:C$564)-ROW(data!$E$11)+1),ROWS(C$11:C475))))</f>
        <v/>
      </c>
      <c r="D475" s="32" t="str">
        <f t="array" ref="D475">IF(ROWS(D$11:D475)&gt;$E$7,"",INDEX(data!D$11:D$564,SMALL(IF(data!$E$12:$E$564=Summary!$C$7,ROW(data!D$12:D$564)-ROW(data!$E$11)+1),ROWS(D$11:D475))))</f>
        <v/>
      </c>
      <c r="E475" s="34" t="str">
        <f t="array" ref="E475">IF(ROWS(E$11:E475)&gt;$E$7,"",INDEX(data!F$11:F$564,SMALL(IF(data!$E$12:$E$564=Summary!$C$7,ROW(data!F$12:F$564)-ROW(data!$E$11)+1),ROWS(E$11:E475))))</f>
        <v/>
      </c>
      <c r="F475" s="34" t="str">
        <f t="array" ref="F475">IF(ROWS(F$11:F475)&gt;$E$7,"",INDEX(data!G$11:G$564,SMALL(IF(data!$E$12:$E$564=Summary!$C$7,ROW(data!G$12:G$564)-ROW(data!$E$11)+1),ROWS(F$11:F475))))</f>
        <v/>
      </c>
      <c r="G475" s="36" t="str">
        <f t="array" ref="G475">IF(ROWS(G$11:G475)&gt;$E$7,"",INDEX(data!H$11:H$564,SMALL(IF(data!$E$12:$E$564=Summary!$C$7,ROW(data!H$12:H$564)-ROW(data!$E$11)+1),ROWS(G$11:G475))))</f>
        <v/>
      </c>
      <c r="H475" s="34" t="str">
        <f t="array" ref="H475">IF(ROWS(H$11:H475)&gt;$E$7,"",INDEX(data!I$11:I$564,SMALL(IF(data!$E$12:$E$564=Summary!$C$7,ROW(data!I$12:I$564)-ROW(data!$E$11)+1),ROWS(H$11:H475))))</f>
        <v/>
      </c>
      <c r="I475" s="34" t="str">
        <f t="array" ref="I475">IF(ROWS(I$11:I475)&gt;$E$7,"",INDEX(data!J$11:J$564,SMALL(IF(data!$E$12:$E$564=Summary!$C$7,ROW(data!J$12:J$564)-ROW(data!$E$11)+1),ROWS(I$11:I475))))</f>
        <v/>
      </c>
      <c r="J475" s="36" t="str">
        <f t="array" ref="J475">IF(ROWS(J$11:J475)&gt;$E$7,"",INDEX(data!K$11:K$564,SMALL(IF(data!$E$12:$E$564=Summary!$C$7,ROW(data!K$12:K$564)-ROW(data!$E$11)+1),ROWS(J$11:J475))))</f>
        <v/>
      </c>
      <c r="K475" s="38" t="str">
        <f t="array" ref="K475">IF(ROWS(K$11:K475)&gt;$E$7,"",INDEX(data!L$11:L$564,SMALL(IF(data!$E$12:$E$564=Summary!$C$7,ROW(data!L$12:L$564)-ROW(data!$E$11)+1),ROWS(K$11:K475))))</f>
        <v/>
      </c>
      <c r="L475" s="18"/>
    </row>
    <row r="476" spans="1:12" x14ac:dyDescent="0.2">
      <c r="A476" s="20" t="str">
        <f t="array" ref="A476">IF(ROWS(A$11:A476)&gt;$E$7,"",INDEX(data!A$11:A$564,SMALL(IF(data!$E$12:$E$564=Summary!$C$7,ROW(data!A$12:A$564)-ROW(data!$E$11)+1),ROWS(A$11:A476))))</f>
        <v/>
      </c>
      <c r="B476" s="20" t="str">
        <f t="array" ref="B476">IF(ROWS(B$11:B476)&gt;$E$7,"",INDEX(data!B$11:B$564,SMALL(IF(data!$E$12:$E$564=Summary!$C$7,ROW(data!B$12:B$564)-ROW(data!$E$11)+1),ROWS(B$11:B476))))</f>
        <v/>
      </c>
      <c r="C476" s="20" t="str">
        <f t="array" ref="C476">IF(ROWS(C$11:C476)&gt;$E$7,"",INDEX(data!C$11:C$564,SMALL(IF(data!$E$12:$E$564=Summary!$C$7,ROW(data!C$12:C$564)-ROW(data!$E$11)+1),ROWS(C$11:C476))))</f>
        <v/>
      </c>
      <c r="D476" s="32" t="str">
        <f t="array" ref="D476">IF(ROWS(D$11:D476)&gt;$E$7,"",INDEX(data!D$11:D$564,SMALL(IF(data!$E$12:$E$564=Summary!$C$7,ROW(data!D$12:D$564)-ROW(data!$E$11)+1),ROWS(D$11:D476))))</f>
        <v/>
      </c>
      <c r="E476" s="34" t="str">
        <f t="array" ref="E476">IF(ROWS(E$11:E476)&gt;$E$7,"",INDEX(data!F$11:F$564,SMALL(IF(data!$E$12:$E$564=Summary!$C$7,ROW(data!F$12:F$564)-ROW(data!$E$11)+1),ROWS(E$11:E476))))</f>
        <v/>
      </c>
      <c r="F476" s="34" t="str">
        <f t="array" ref="F476">IF(ROWS(F$11:F476)&gt;$E$7,"",INDEX(data!G$11:G$564,SMALL(IF(data!$E$12:$E$564=Summary!$C$7,ROW(data!G$12:G$564)-ROW(data!$E$11)+1),ROWS(F$11:F476))))</f>
        <v/>
      </c>
      <c r="G476" s="36" t="str">
        <f t="array" ref="G476">IF(ROWS(G$11:G476)&gt;$E$7,"",INDEX(data!H$11:H$564,SMALL(IF(data!$E$12:$E$564=Summary!$C$7,ROW(data!H$12:H$564)-ROW(data!$E$11)+1),ROWS(G$11:G476))))</f>
        <v/>
      </c>
      <c r="H476" s="34" t="str">
        <f t="array" ref="H476">IF(ROWS(H$11:H476)&gt;$E$7,"",INDEX(data!I$11:I$564,SMALL(IF(data!$E$12:$E$564=Summary!$C$7,ROW(data!I$12:I$564)-ROW(data!$E$11)+1),ROWS(H$11:H476))))</f>
        <v/>
      </c>
      <c r="I476" s="34" t="str">
        <f t="array" ref="I476">IF(ROWS(I$11:I476)&gt;$E$7,"",INDEX(data!J$11:J$564,SMALL(IF(data!$E$12:$E$564=Summary!$C$7,ROW(data!J$12:J$564)-ROW(data!$E$11)+1),ROWS(I$11:I476))))</f>
        <v/>
      </c>
      <c r="J476" s="36" t="str">
        <f t="array" ref="J476">IF(ROWS(J$11:J476)&gt;$E$7,"",INDEX(data!K$11:K$564,SMALL(IF(data!$E$12:$E$564=Summary!$C$7,ROW(data!K$12:K$564)-ROW(data!$E$11)+1),ROWS(J$11:J476))))</f>
        <v/>
      </c>
      <c r="K476" s="38" t="str">
        <f t="array" ref="K476">IF(ROWS(K$11:K476)&gt;$E$7,"",INDEX(data!L$11:L$564,SMALL(IF(data!$E$12:$E$564=Summary!$C$7,ROW(data!L$12:L$564)-ROW(data!$E$11)+1),ROWS(K$11:K476))))</f>
        <v/>
      </c>
      <c r="L476" s="18"/>
    </row>
    <row r="477" spans="1:12" x14ac:dyDescent="0.2">
      <c r="A477" s="20" t="str">
        <f t="array" ref="A477">IF(ROWS(A$11:A477)&gt;$E$7,"",INDEX(data!A$11:A$564,SMALL(IF(data!$E$12:$E$564=Summary!$C$7,ROW(data!A$12:A$564)-ROW(data!$E$11)+1),ROWS(A$11:A477))))</f>
        <v/>
      </c>
      <c r="B477" s="20" t="str">
        <f t="array" ref="B477">IF(ROWS(B$11:B477)&gt;$E$7,"",INDEX(data!B$11:B$564,SMALL(IF(data!$E$12:$E$564=Summary!$C$7,ROW(data!B$12:B$564)-ROW(data!$E$11)+1),ROWS(B$11:B477))))</f>
        <v/>
      </c>
      <c r="C477" s="20" t="str">
        <f t="array" ref="C477">IF(ROWS(C$11:C477)&gt;$E$7,"",INDEX(data!C$11:C$564,SMALL(IF(data!$E$12:$E$564=Summary!$C$7,ROW(data!C$12:C$564)-ROW(data!$E$11)+1),ROWS(C$11:C477))))</f>
        <v/>
      </c>
      <c r="D477" s="32" t="str">
        <f t="array" ref="D477">IF(ROWS(D$11:D477)&gt;$E$7,"",INDEX(data!D$11:D$564,SMALL(IF(data!$E$12:$E$564=Summary!$C$7,ROW(data!D$12:D$564)-ROW(data!$E$11)+1),ROWS(D$11:D477))))</f>
        <v/>
      </c>
      <c r="E477" s="34" t="str">
        <f t="array" ref="E477">IF(ROWS(E$11:E477)&gt;$E$7,"",INDEX(data!F$11:F$564,SMALL(IF(data!$E$12:$E$564=Summary!$C$7,ROW(data!F$12:F$564)-ROW(data!$E$11)+1),ROWS(E$11:E477))))</f>
        <v/>
      </c>
      <c r="F477" s="34" t="str">
        <f t="array" ref="F477">IF(ROWS(F$11:F477)&gt;$E$7,"",INDEX(data!G$11:G$564,SMALL(IF(data!$E$12:$E$564=Summary!$C$7,ROW(data!G$12:G$564)-ROW(data!$E$11)+1),ROWS(F$11:F477))))</f>
        <v/>
      </c>
      <c r="G477" s="36" t="str">
        <f t="array" ref="G477">IF(ROWS(G$11:G477)&gt;$E$7,"",INDEX(data!H$11:H$564,SMALL(IF(data!$E$12:$E$564=Summary!$C$7,ROW(data!H$12:H$564)-ROW(data!$E$11)+1),ROWS(G$11:G477))))</f>
        <v/>
      </c>
      <c r="H477" s="34" t="str">
        <f t="array" ref="H477">IF(ROWS(H$11:H477)&gt;$E$7,"",INDEX(data!I$11:I$564,SMALL(IF(data!$E$12:$E$564=Summary!$C$7,ROW(data!I$12:I$564)-ROW(data!$E$11)+1),ROWS(H$11:H477))))</f>
        <v/>
      </c>
      <c r="I477" s="34" t="str">
        <f t="array" ref="I477">IF(ROWS(I$11:I477)&gt;$E$7,"",INDEX(data!J$11:J$564,SMALL(IF(data!$E$12:$E$564=Summary!$C$7,ROW(data!J$12:J$564)-ROW(data!$E$11)+1),ROWS(I$11:I477))))</f>
        <v/>
      </c>
      <c r="J477" s="36" t="str">
        <f t="array" ref="J477">IF(ROWS(J$11:J477)&gt;$E$7,"",INDEX(data!K$11:K$564,SMALL(IF(data!$E$12:$E$564=Summary!$C$7,ROW(data!K$12:K$564)-ROW(data!$E$11)+1),ROWS(J$11:J477))))</f>
        <v/>
      </c>
      <c r="K477" s="38" t="str">
        <f t="array" ref="K477">IF(ROWS(K$11:K477)&gt;$E$7,"",INDEX(data!L$11:L$564,SMALL(IF(data!$E$12:$E$564=Summary!$C$7,ROW(data!L$12:L$564)-ROW(data!$E$11)+1),ROWS(K$11:K477))))</f>
        <v/>
      </c>
      <c r="L477" s="18"/>
    </row>
    <row r="478" spans="1:12" x14ac:dyDescent="0.2">
      <c r="A478" s="20" t="str">
        <f t="array" ref="A478">IF(ROWS(A$11:A478)&gt;$E$7,"",INDEX(data!A$11:A$564,SMALL(IF(data!$E$12:$E$564=Summary!$C$7,ROW(data!A$12:A$564)-ROW(data!$E$11)+1),ROWS(A$11:A478))))</f>
        <v/>
      </c>
      <c r="B478" s="20" t="str">
        <f t="array" ref="B478">IF(ROWS(B$11:B478)&gt;$E$7,"",INDEX(data!B$11:B$564,SMALL(IF(data!$E$12:$E$564=Summary!$C$7,ROW(data!B$12:B$564)-ROW(data!$E$11)+1),ROWS(B$11:B478))))</f>
        <v/>
      </c>
      <c r="C478" s="20" t="str">
        <f t="array" ref="C478">IF(ROWS(C$11:C478)&gt;$E$7,"",INDEX(data!C$11:C$564,SMALL(IF(data!$E$12:$E$564=Summary!$C$7,ROW(data!C$12:C$564)-ROW(data!$E$11)+1),ROWS(C$11:C478))))</f>
        <v/>
      </c>
      <c r="D478" s="32" t="str">
        <f t="array" ref="D478">IF(ROWS(D$11:D478)&gt;$E$7,"",INDEX(data!D$11:D$564,SMALL(IF(data!$E$12:$E$564=Summary!$C$7,ROW(data!D$12:D$564)-ROW(data!$E$11)+1),ROWS(D$11:D478))))</f>
        <v/>
      </c>
      <c r="E478" s="34" t="str">
        <f t="array" ref="E478">IF(ROWS(E$11:E478)&gt;$E$7,"",INDEX(data!F$11:F$564,SMALL(IF(data!$E$12:$E$564=Summary!$C$7,ROW(data!F$12:F$564)-ROW(data!$E$11)+1),ROWS(E$11:E478))))</f>
        <v/>
      </c>
      <c r="F478" s="34" t="str">
        <f t="array" ref="F478">IF(ROWS(F$11:F478)&gt;$E$7,"",INDEX(data!G$11:G$564,SMALL(IF(data!$E$12:$E$564=Summary!$C$7,ROW(data!G$12:G$564)-ROW(data!$E$11)+1),ROWS(F$11:F478))))</f>
        <v/>
      </c>
      <c r="G478" s="36" t="str">
        <f t="array" ref="G478">IF(ROWS(G$11:G478)&gt;$E$7,"",INDEX(data!H$11:H$564,SMALL(IF(data!$E$12:$E$564=Summary!$C$7,ROW(data!H$12:H$564)-ROW(data!$E$11)+1),ROWS(G$11:G478))))</f>
        <v/>
      </c>
      <c r="H478" s="34" t="str">
        <f t="array" ref="H478">IF(ROWS(H$11:H478)&gt;$E$7,"",INDEX(data!I$11:I$564,SMALL(IF(data!$E$12:$E$564=Summary!$C$7,ROW(data!I$12:I$564)-ROW(data!$E$11)+1),ROWS(H$11:H478))))</f>
        <v/>
      </c>
      <c r="I478" s="34" t="str">
        <f t="array" ref="I478">IF(ROWS(I$11:I478)&gt;$E$7,"",INDEX(data!J$11:J$564,SMALL(IF(data!$E$12:$E$564=Summary!$C$7,ROW(data!J$12:J$564)-ROW(data!$E$11)+1),ROWS(I$11:I478))))</f>
        <v/>
      </c>
      <c r="J478" s="36" t="str">
        <f t="array" ref="J478">IF(ROWS(J$11:J478)&gt;$E$7,"",INDEX(data!K$11:K$564,SMALL(IF(data!$E$12:$E$564=Summary!$C$7,ROW(data!K$12:K$564)-ROW(data!$E$11)+1),ROWS(J$11:J478))))</f>
        <v/>
      </c>
      <c r="K478" s="38" t="str">
        <f t="array" ref="K478">IF(ROWS(K$11:K478)&gt;$E$7,"",INDEX(data!L$11:L$564,SMALL(IF(data!$E$12:$E$564=Summary!$C$7,ROW(data!L$12:L$564)-ROW(data!$E$11)+1),ROWS(K$11:K478))))</f>
        <v/>
      </c>
      <c r="L478" s="18"/>
    </row>
    <row r="479" spans="1:12" x14ac:dyDescent="0.2">
      <c r="A479" s="20" t="str">
        <f t="array" ref="A479">IF(ROWS(A$11:A479)&gt;$E$7,"",INDEX(data!A$11:A$564,SMALL(IF(data!$E$12:$E$564=Summary!$C$7,ROW(data!A$12:A$564)-ROW(data!$E$11)+1),ROWS(A$11:A479))))</f>
        <v/>
      </c>
      <c r="B479" s="20" t="str">
        <f t="array" ref="B479">IF(ROWS(B$11:B479)&gt;$E$7,"",INDEX(data!B$11:B$564,SMALL(IF(data!$E$12:$E$564=Summary!$C$7,ROW(data!B$12:B$564)-ROW(data!$E$11)+1),ROWS(B$11:B479))))</f>
        <v/>
      </c>
      <c r="C479" s="20" t="str">
        <f t="array" ref="C479">IF(ROWS(C$11:C479)&gt;$E$7,"",INDEX(data!C$11:C$564,SMALL(IF(data!$E$12:$E$564=Summary!$C$7,ROW(data!C$12:C$564)-ROW(data!$E$11)+1),ROWS(C$11:C479))))</f>
        <v/>
      </c>
      <c r="D479" s="32" t="str">
        <f t="array" ref="D479">IF(ROWS(D$11:D479)&gt;$E$7,"",INDEX(data!D$11:D$564,SMALL(IF(data!$E$12:$E$564=Summary!$C$7,ROW(data!D$12:D$564)-ROW(data!$E$11)+1),ROWS(D$11:D479))))</f>
        <v/>
      </c>
      <c r="E479" s="34" t="str">
        <f t="array" ref="E479">IF(ROWS(E$11:E479)&gt;$E$7,"",INDEX(data!F$11:F$564,SMALL(IF(data!$E$12:$E$564=Summary!$C$7,ROW(data!F$12:F$564)-ROW(data!$E$11)+1),ROWS(E$11:E479))))</f>
        <v/>
      </c>
      <c r="F479" s="34" t="str">
        <f t="array" ref="F479">IF(ROWS(F$11:F479)&gt;$E$7,"",INDEX(data!G$11:G$564,SMALL(IF(data!$E$12:$E$564=Summary!$C$7,ROW(data!G$12:G$564)-ROW(data!$E$11)+1),ROWS(F$11:F479))))</f>
        <v/>
      </c>
      <c r="G479" s="36" t="str">
        <f t="array" ref="G479">IF(ROWS(G$11:G479)&gt;$E$7,"",INDEX(data!H$11:H$564,SMALL(IF(data!$E$12:$E$564=Summary!$C$7,ROW(data!H$12:H$564)-ROW(data!$E$11)+1),ROWS(G$11:G479))))</f>
        <v/>
      </c>
      <c r="H479" s="34" t="str">
        <f t="array" ref="H479">IF(ROWS(H$11:H479)&gt;$E$7,"",INDEX(data!I$11:I$564,SMALL(IF(data!$E$12:$E$564=Summary!$C$7,ROW(data!I$12:I$564)-ROW(data!$E$11)+1),ROWS(H$11:H479))))</f>
        <v/>
      </c>
      <c r="I479" s="34" t="str">
        <f t="array" ref="I479">IF(ROWS(I$11:I479)&gt;$E$7,"",INDEX(data!J$11:J$564,SMALL(IF(data!$E$12:$E$564=Summary!$C$7,ROW(data!J$12:J$564)-ROW(data!$E$11)+1),ROWS(I$11:I479))))</f>
        <v/>
      </c>
      <c r="J479" s="36" t="str">
        <f t="array" ref="J479">IF(ROWS(J$11:J479)&gt;$E$7,"",INDEX(data!K$11:K$564,SMALL(IF(data!$E$12:$E$564=Summary!$C$7,ROW(data!K$12:K$564)-ROW(data!$E$11)+1),ROWS(J$11:J479))))</f>
        <v/>
      </c>
      <c r="K479" s="38" t="str">
        <f t="array" ref="K479">IF(ROWS(K$11:K479)&gt;$E$7,"",INDEX(data!L$11:L$564,SMALL(IF(data!$E$12:$E$564=Summary!$C$7,ROW(data!L$12:L$564)-ROW(data!$E$11)+1),ROWS(K$11:K479))))</f>
        <v/>
      </c>
      <c r="L479" s="18"/>
    </row>
    <row r="480" spans="1:12" x14ac:dyDescent="0.2">
      <c r="A480" s="20" t="str">
        <f t="array" ref="A480">IF(ROWS(A$11:A480)&gt;$E$7,"",INDEX(data!A$11:A$564,SMALL(IF(data!$E$12:$E$564=Summary!$C$7,ROW(data!A$12:A$564)-ROW(data!$E$11)+1),ROWS(A$11:A480))))</f>
        <v/>
      </c>
      <c r="B480" s="20" t="str">
        <f t="array" ref="B480">IF(ROWS(B$11:B480)&gt;$E$7,"",INDEX(data!B$11:B$564,SMALL(IF(data!$E$12:$E$564=Summary!$C$7,ROW(data!B$12:B$564)-ROW(data!$E$11)+1),ROWS(B$11:B480))))</f>
        <v/>
      </c>
      <c r="C480" s="20" t="str">
        <f t="array" ref="C480">IF(ROWS(C$11:C480)&gt;$E$7,"",INDEX(data!C$11:C$564,SMALL(IF(data!$E$12:$E$564=Summary!$C$7,ROW(data!C$12:C$564)-ROW(data!$E$11)+1),ROWS(C$11:C480))))</f>
        <v/>
      </c>
      <c r="D480" s="32" t="str">
        <f t="array" ref="D480">IF(ROWS(D$11:D480)&gt;$E$7,"",INDEX(data!D$11:D$564,SMALL(IF(data!$E$12:$E$564=Summary!$C$7,ROW(data!D$12:D$564)-ROW(data!$E$11)+1),ROWS(D$11:D480))))</f>
        <v/>
      </c>
      <c r="E480" s="34" t="str">
        <f t="array" ref="E480">IF(ROWS(E$11:E480)&gt;$E$7,"",INDEX(data!F$11:F$564,SMALL(IF(data!$E$12:$E$564=Summary!$C$7,ROW(data!F$12:F$564)-ROW(data!$E$11)+1),ROWS(E$11:E480))))</f>
        <v/>
      </c>
      <c r="F480" s="34" t="str">
        <f t="array" ref="F480">IF(ROWS(F$11:F480)&gt;$E$7,"",INDEX(data!G$11:G$564,SMALL(IF(data!$E$12:$E$564=Summary!$C$7,ROW(data!G$12:G$564)-ROW(data!$E$11)+1),ROWS(F$11:F480))))</f>
        <v/>
      </c>
      <c r="G480" s="36" t="str">
        <f t="array" ref="G480">IF(ROWS(G$11:G480)&gt;$E$7,"",INDEX(data!H$11:H$564,SMALL(IF(data!$E$12:$E$564=Summary!$C$7,ROW(data!H$12:H$564)-ROW(data!$E$11)+1),ROWS(G$11:G480))))</f>
        <v/>
      </c>
      <c r="H480" s="34" t="str">
        <f t="array" ref="H480">IF(ROWS(H$11:H480)&gt;$E$7,"",INDEX(data!I$11:I$564,SMALL(IF(data!$E$12:$E$564=Summary!$C$7,ROW(data!I$12:I$564)-ROW(data!$E$11)+1),ROWS(H$11:H480))))</f>
        <v/>
      </c>
      <c r="I480" s="34" t="str">
        <f t="array" ref="I480">IF(ROWS(I$11:I480)&gt;$E$7,"",INDEX(data!J$11:J$564,SMALL(IF(data!$E$12:$E$564=Summary!$C$7,ROW(data!J$12:J$564)-ROW(data!$E$11)+1),ROWS(I$11:I480))))</f>
        <v/>
      </c>
      <c r="J480" s="36" t="str">
        <f t="array" ref="J480">IF(ROWS(J$11:J480)&gt;$E$7,"",INDEX(data!K$11:K$564,SMALL(IF(data!$E$12:$E$564=Summary!$C$7,ROW(data!K$12:K$564)-ROW(data!$E$11)+1),ROWS(J$11:J480))))</f>
        <v/>
      </c>
      <c r="K480" s="38" t="str">
        <f t="array" ref="K480">IF(ROWS(K$11:K480)&gt;$E$7,"",INDEX(data!L$11:L$564,SMALL(IF(data!$E$12:$E$564=Summary!$C$7,ROW(data!L$12:L$564)-ROW(data!$E$11)+1),ROWS(K$11:K480))))</f>
        <v/>
      </c>
      <c r="L480" s="18"/>
    </row>
    <row r="481" spans="1:12" x14ac:dyDescent="0.2">
      <c r="A481" s="20" t="str">
        <f t="array" ref="A481">IF(ROWS(A$11:A481)&gt;$E$7,"",INDEX(data!A$11:A$564,SMALL(IF(data!$E$12:$E$564=Summary!$C$7,ROW(data!A$12:A$564)-ROW(data!$E$11)+1),ROWS(A$11:A481))))</f>
        <v/>
      </c>
      <c r="B481" s="20" t="str">
        <f t="array" ref="B481">IF(ROWS(B$11:B481)&gt;$E$7,"",INDEX(data!B$11:B$564,SMALL(IF(data!$E$12:$E$564=Summary!$C$7,ROW(data!B$12:B$564)-ROW(data!$E$11)+1),ROWS(B$11:B481))))</f>
        <v/>
      </c>
      <c r="C481" s="20" t="str">
        <f t="array" ref="C481">IF(ROWS(C$11:C481)&gt;$E$7,"",INDEX(data!C$11:C$564,SMALL(IF(data!$E$12:$E$564=Summary!$C$7,ROW(data!C$12:C$564)-ROW(data!$E$11)+1),ROWS(C$11:C481))))</f>
        <v/>
      </c>
      <c r="D481" s="32" t="str">
        <f t="array" ref="D481">IF(ROWS(D$11:D481)&gt;$E$7,"",INDEX(data!D$11:D$564,SMALL(IF(data!$E$12:$E$564=Summary!$C$7,ROW(data!D$12:D$564)-ROW(data!$E$11)+1),ROWS(D$11:D481))))</f>
        <v/>
      </c>
      <c r="E481" s="34" t="str">
        <f t="array" ref="E481">IF(ROWS(E$11:E481)&gt;$E$7,"",INDEX(data!F$11:F$564,SMALL(IF(data!$E$12:$E$564=Summary!$C$7,ROW(data!F$12:F$564)-ROW(data!$E$11)+1),ROWS(E$11:E481))))</f>
        <v/>
      </c>
      <c r="F481" s="34" t="str">
        <f t="array" ref="F481">IF(ROWS(F$11:F481)&gt;$E$7,"",INDEX(data!G$11:G$564,SMALL(IF(data!$E$12:$E$564=Summary!$C$7,ROW(data!G$12:G$564)-ROW(data!$E$11)+1),ROWS(F$11:F481))))</f>
        <v/>
      </c>
      <c r="G481" s="36" t="str">
        <f t="array" ref="G481">IF(ROWS(G$11:G481)&gt;$E$7,"",INDEX(data!H$11:H$564,SMALL(IF(data!$E$12:$E$564=Summary!$C$7,ROW(data!H$12:H$564)-ROW(data!$E$11)+1),ROWS(G$11:G481))))</f>
        <v/>
      </c>
      <c r="H481" s="34" t="str">
        <f t="array" ref="H481">IF(ROWS(H$11:H481)&gt;$E$7,"",INDEX(data!I$11:I$564,SMALL(IF(data!$E$12:$E$564=Summary!$C$7,ROW(data!I$12:I$564)-ROW(data!$E$11)+1),ROWS(H$11:H481))))</f>
        <v/>
      </c>
      <c r="I481" s="34" t="str">
        <f t="array" ref="I481">IF(ROWS(I$11:I481)&gt;$E$7,"",INDEX(data!J$11:J$564,SMALL(IF(data!$E$12:$E$564=Summary!$C$7,ROW(data!J$12:J$564)-ROW(data!$E$11)+1),ROWS(I$11:I481))))</f>
        <v/>
      </c>
      <c r="J481" s="36" t="str">
        <f t="array" ref="J481">IF(ROWS(J$11:J481)&gt;$E$7,"",INDEX(data!K$11:K$564,SMALL(IF(data!$E$12:$E$564=Summary!$C$7,ROW(data!K$12:K$564)-ROW(data!$E$11)+1),ROWS(J$11:J481))))</f>
        <v/>
      </c>
      <c r="K481" s="38" t="str">
        <f t="array" ref="K481">IF(ROWS(K$11:K481)&gt;$E$7,"",INDEX(data!L$11:L$564,SMALL(IF(data!$E$12:$E$564=Summary!$C$7,ROW(data!L$12:L$564)-ROW(data!$E$11)+1),ROWS(K$11:K481))))</f>
        <v/>
      </c>
      <c r="L481" s="18"/>
    </row>
    <row r="482" spans="1:12" x14ac:dyDescent="0.2">
      <c r="A482" s="20" t="str">
        <f t="array" ref="A482">IF(ROWS(A$11:A482)&gt;$E$7,"",INDEX(data!A$11:A$564,SMALL(IF(data!$E$12:$E$564=Summary!$C$7,ROW(data!A$12:A$564)-ROW(data!$E$11)+1),ROWS(A$11:A482))))</f>
        <v/>
      </c>
      <c r="B482" s="20" t="str">
        <f t="array" ref="B482">IF(ROWS(B$11:B482)&gt;$E$7,"",INDEX(data!B$11:B$564,SMALL(IF(data!$E$12:$E$564=Summary!$C$7,ROW(data!B$12:B$564)-ROW(data!$E$11)+1),ROWS(B$11:B482))))</f>
        <v/>
      </c>
      <c r="C482" s="20" t="str">
        <f t="array" ref="C482">IF(ROWS(C$11:C482)&gt;$E$7,"",INDEX(data!C$11:C$564,SMALL(IF(data!$E$12:$E$564=Summary!$C$7,ROW(data!C$12:C$564)-ROW(data!$E$11)+1),ROWS(C$11:C482))))</f>
        <v/>
      </c>
      <c r="D482" s="32" t="str">
        <f t="array" ref="D482">IF(ROWS(D$11:D482)&gt;$E$7,"",INDEX(data!D$11:D$564,SMALL(IF(data!$E$12:$E$564=Summary!$C$7,ROW(data!D$12:D$564)-ROW(data!$E$11)+1),ROWS(D$11:D482))))</f>
        <v/>
      </c>
      <c r="E482" s="34" t="str">
        <f t="array" ref="E482">IF(ROWS(E$11:E482)&gt;$E$7,"",INDEX(data!F$11:F$564,SMALL(IF(data!$E$12:$E$564=Summary!$C$7,ROW(data!F$12:F$564)-ROW(data!$E$11)+1),ROWS(E$11:E482))))</f>
        <v/>
      </c>
      <c r="F482" s="34" t="str">
        <f t="array" ref="F482">IF(ROWS(F$11:F482)&gt;$E$7,"",INDEX(data!G$11:G$564,SMALL(IF(data!$E$12:$E$564=Summary!$C$7,ROW(data!G$12:G$564)-ROW(data!$E$11)+1),ROWS(F$11:F482))))</f>
        <v/>
      </c>
      <c r="G482" s="36" t="str">
        <f t="array" ref="G482">IF(ROWS(G$11:G482)&gt;$E$7,"",INDEX(data!H$11:H$564,SMALL(IF(data!$E$12:$E$564=Summary!$C$7,ROW(data!H$12:H$564)-ROW(data!$E$11)+1),ROWS(G$11:G482))))</f>
        <v/>
      </c>
      <c r="H482" s="34" t="str">
        <f t="array" ref="H482">IF(ROWS(H$11:H482)&gt;$E$7,"",INDEX(data!I$11:I$564,SMALL(IF(data!$E$12:$E$564=Summary!$C$7,ROW(data!I$12:I$564)-ROW(data!$E$11)+1),ROWS(H$11:H482))))</f>
        <v/>
      </c>
      <c r="I482" s="34" t="str">
        <f t="array" ref="I482">IF(ROWS(I$11:I482)&gt;$E$7,"",INDEX(data!J$11:J$564,SMALL(IF(data!$E$12:$E$564=Summary!$C$7,ROW(data!J$12:J$564)-ROW(data!$E$11)+1),ROWS(I$11:I482))))</f>
        <v/>
      </c>
      <c r="J482" s="36" t="str">
        <f t="array" ref="J482">IF(ROWS(J$11:J482)&gt;$E$7,"",INDEX(data!K$11:K$564,SMALL(IF(data!$E$12:$E$564=Summary!$C$7,ROW(data!K$12:K$564)-ROW(data!$E$11)+1),ROWS(J$11:J482))))</f>
        <v/>
      </c>
      <c r="K482" s="38" t="str">
        <f t="array" ref="K482">IF(ROWS(K$11:K482)&gt;$E$7,"",INDEX(data!L$11:L$564,SMALL(IF(data!$E$12:$E$564=Summary!$C$7,ROW(data!L$12:L$564)-ROW(data!$E$11)+1),ROWS(K$11:K482))))</f>
        <v/>
      </c>
      <c r="L482" s="18"/>
    </row>
    <row r="483" spans="1:12" x14ac:dyDescent="0.2">
      <c r="A483" s="20" t="str">
        <f t="array" ref="A483">IF(ROWS(A$11:A483)&gt;$E$7,"",INDEX(data!A$11:A$564,SMALL(IF(data!$E$12:$E$564=Summary!$C$7,ROW(data!A$12:A$564)-ROW(data!$E$11)+1),ROWS(A$11:A483))))</f>
        <v/>
      </c>
      <c r="B483" s="20" t="str">
        <f t="array" ref="B483">IF(ROWS(B$11:B483)&gt;$E$7,"",INDEX(data!B$11:B$564,SMALL(IF(data!$E$12:$E$564=Summary!$C$7,ROW(data!B$12:B$564)-ROW(data!$E$11)+1),ROWS(B$11:B483))))</f>
        <v/>
      </c>
      <c r="C483" s="20" t="str">
        <f t="array" ref="C483">IF(ROWS(C$11:C483)&gt;$E$7,"",INDEX(data!C$11:C$564,SMALL(IF(data!$E$12:$E$564=Summary!$C$7,ROW(data!C$12:C$564)-ROW(data!$E$11)+1),ROWS(C$11:C483))))</f>
        <v/>
      </c>
      <c r="D483" s="32" t="str">
        <f t="array" ref="D483">IF(ROWS(D$11:D483)&gt;$E$7,"",INDEX(data!D$11:D$564,SMALL(IF(data!$E$12:$E$564=Summary!$C$7,ROW(data!D$12:D$564)-ROW(data!$E$11)+1),ROWS(D$11:D483))))</f>
        <v/>
      </c>
      <c r="E483" s="34" t="str">
        <f t="array" ref="E483">IF(ROWS(E$11:E483)&gt;$E$7,"",INDEX(data!F$11:F$564,SMALL(IF(data!$E$12:$E$564=Summary!$C$7,ROW(data!F$12:F$564)-ROW(data!$E$11)+1),ROWS(E$11:E483))))</f>
        <v/>
      </c>
      <c r="F483" s="34" t="str">
        <f t="array" ref="F483">IF(ROWS(F$11:F483)&gt;$E$7,"",INDEX(data!G$11:G$564,SMALL(IF(data!$E$12:$E$564=Summary!$C$7,ROW(data!G$12:G$564)-ROW(data!$E$11)+1),ROWS(F$11:F483))))</f>
        <v/>
      </c>
      <c r="G483" s="36" t="str">
        <f t="array" ref="G483">IF(ROWS(G$11:G483)&gt;$E$7,"",INDEX(data!H$11:H$564,SMALL(IF(data!$E$12:$E$564=Summary!$C$7,ROW(data!H$12:H$564)-ROW(data!$E$11)+1),ROWS(G$11:G483))))</f>
        <v/>
      </c>
      <c r="H483" s="34" t="str">
        <f t="array" ref="H483">IF(ROWS(H$11:H483)&gt;$E$7,"",INDEX(data!I$11:I$564,SMALL(IF(data!$E$12:$E$564=Summary!$C$7,ROW(data!I$12:I$564)-ROW(data!$E$11)+1),ROWS(H$11:H483))))</f>
        <v/>
      </c>
      <c r="I483" s="34" t="str">
        <f t="array" ref="I483">IF(ROWS(I$11:I483)&gt;$E$7,"",INDEX(data!J$11:J$564,SMALL(IF(data!$E$12:$E$564=Summary!$C$7,ROW(data!J$12:J$564)-ROW(data!$E$11)+1),ROWS(I$11:I483))))</f>
        <v/>
      </c>
      <c r="J483" s="36" t="str">
        <f t="array" ref="J483">IF(ROWS(J$11:J483)&gt;$E$7,"",INDEX(data!K$11:K$564,SMALL(IF(data!$E$12:$E$564=Summary!$C$7,ROW(data!K$12:K$564)-ROW(data!$E$11)+1),ROWS(J$11:J483))))</f>
        <v/>
      </c>
      <c r="K483" s="38" t="str">
        <f t="array" ref="K483">IF(ROWS(K$11:K483)&gt;$E$7,"",INDEX(data!L$11:L$564,SMALL(IF(data!$E$12:$E$564=Summary!$C$7,ROW(data!L$12:L$564)-ROW(data!$E$11)+1),ROWS(K$11:K483))))</f>
        <v/>
      </c>
      <c r="L483" s="18"/>
    </row>
    <row r="484" spans="1:12" x14ac:dyDescent="0.2">
      <c r="A484" s="20" t="str">
        <f t="array" ref="A484">IF(ROWS(A$11:A484)&gt;$E$7,"",INDEX(data!A$11:A$564,SMALL(IF(data!$E$12:$E$564=Summary!$C$7,ROW(data!A$12:A$564)-ROW(data!$E$11)+1),ROWS(A$11:A484))))</f>
        <v/>
      </c>
      <c r="B484" s="20" t="str">
        <f t="array" ref="B484">IF(ROWS(B$11:B484)&gt;$E$7,"",INDEX(data!B$11:B$564,SMALL(IF(data!$E$12:$E$564=Summary!$C$7,ROW(data!B$12:B$564)-ROW(data!$E$11)+1),ROWS(B$11:B484))))</f>
        <v/>
      </c>
      <c r="C484" s="20" t="str">
        <f t="array" ref="C484">IF(ROWS(C$11:C484)&gt;$E$7,"",INDEX(data!C$11:C$564,SMALL(IF(data!$E$12:$E$564=Summary!$C$7,ROW(data!C$12:C$564)-ROW(data!$E$11)+1),ROWS(C$11:C484))))</f>
        <v/>
      </c>
      <c r="D484" s="32" t="str">
        <f t="array" ref="D484">IF(ROWS(D$11:D484)&gt;$E$7,"",INDEX(data!D$11:D$564,SMALL(IF(data!$E$12:$E$564=Summary!$C$7,ROW(data!D$12:D$564)-ROW(data!$E$11)+1),ROWS(D$11:D484))))</f>
        <v/>
      </c>
      <c r="E484" s="34" t="str">
        <f t="array" ref="E484">IF(ROWS(E$11:E484)&gt;$E$7,"",INDEX(data!F$11:F$564,SMALL(IF(data!$E$12:$E$564=Summary!$C$7,ROW(data!F$12:F$564)-ROW(data!$E$11)+1),ROWS(E$11:E484))))</f>
        <v/>
      </c>
      <c r="F484" s="34" t="str">
        <f t="array" ref="F484">IF(ROWS(F$11:F484)&gt;$E$7,"",INDEX(data!G$11:G$564,SMALL(IF(data!$E$12:$E$564=Summary!$C$7,ROW(data!G$12:G$564)-ROW(data!$E$11)+1),ROWS(F$11:F484))))</f>
        <v/>
      </c>
      <c r="G484" s="36" t="str">
        <f t="array" ref="G484">IF(ROWS(G$11:G484)&gt;$E$7,"",INDEX(data!H$11:H$564,SMALL(IF(data!$E$12:$E$564=Summary!$C$7,ROW(data!H$12:H$564)-ROW(data!$E$11)+1),ROWS(G$11:G484))))</f>
        <v/>
      </c>
      <c r="H484" s="34" t="str">
        <f t="array" ref="H484">IF(ROWS(H$11:H484)&gt;$E$7,"",INDEX(data!I$11:I$564,SMALL(IF(data!$E$12:$E$564=Summary!$C$7,ROW(data!I$12:I$564)-ROW(data!$E$11)+1),ROWS(H$11:H484))))</f>
        <v/>
      </c>
      <c r="I484" s="34" t="str">
        <f t="array" ref="I484">IF(ROWS(I$11:I484)&gt;$E$7,"",INDEX(data!J$11:J$564,SMALL(IF(data!$E$12:$E$564=Summary!$C$7,ROW(data!J$12:J$564)-ROW(data!$E$11)+1),ROWS(I$11:I484))))</f>
        <v/>
      </c>
      <c r="J484" s="36" t="str">
        <f t="array" ref="J484">IF(ROWS(J$11:J484)&gt;$E$7,"",INDEX(data!K$11:K$564,SMALL(IF(data!$E$12:$E$564=Summary!$C$7,ROW(data!K$12:K$564)-ROW(data!$E$11)+1),ROWS(J$11:J484))))</f>
        <v/>
      </c>
      <c r="K484" s="38" t="str">
        <f t="array" ref="K484">IF(ROWS(K$11:K484)&gt;$E$7,"",INDEX(data!L$11:L$564,SMALL(IF(data!$E$12:$E$564=Summary!$C$7,ROW(data!L$12:L$564)-ROW(data!$E$11)+1),ROWS(K$11:K484))))</f>
        <v/>
      </c>
      <c r="L484" s="18"/>
    </row>
    <row r="485" spans="1:12" x14ac:dyDescent="0.2">
      <c r="A485" s="20" t="str">
        <f t="array" ref="A485">IF(ROWS(A$11:A485)&gt;$E$7,"",INDEX(data!A$11:A$564,SMALL(IF(data!$E$12:$E$564=Summary!$C$7,ROW(data!A$12:A$564)-ROW(data!$E$11)+1),ROWS(A$11:A485))))</f>
        <v/>
      </c>
      <c r="B485" s="20" t="str">
        <f t="array" ref="B485">IF(ROWS(B$11:B485)&gt;$E$7,"",INDEX(data!B$11:B$564,SMALL(IF(data!$E$12:$E$564=Summary!$C$7,ROW(data!B$12:B$564)-ROW(data!$E$11)+1),ROWS(B$11:B485))))</f>
        <v/>
      </c>
      <c r="C485" s="20" t="str">
        <f t="array" ref="C485">IF(ROWS(C$11:C485)&gt;$E$7,"",INDEX(data!C$11:C$564,SMALL(IF(data!$E$12:$E$564=Summary!$C$7,ROW(data!C$12:C$564)-ROW(data!$E$11)+1),ROWS(C$11:C485))))</f>
        <v/>
      </c>
      <c r="D485" s="32" t="str">
        <f t="array" ref="D485">IF(ROWS(D$11:D485)&gt;$E$7,"",INDEX(data!D$11:D$564,SMALL(IF(data!$E$12:$E$564=Summary!$C$7,ROW(data!D$12:D$564)-ROW(data!$E$11)+1),ROWS(D$11:D485))))</f>
        <v/>
      </c>
      <c r="E485" s="34" t="str">
        <f t="array" ref="E485">IF(ROWS(E$11:E485)&gt;$E$7,"",INDEX(data!F$11:F$564,SMALL(IF(data!$E$12:$E$564=Summary!$C$7,ROW(data!F$12:F$564)-ROW(data!$E$11)+1),ROWS(E$11:E485))))</f>
        <v/>
      </c>
      <c r="F485" s="34" t="str">
        <f t="array" ref="F485">IF(ROWS(F$11:F485)&gt;$E$7,"",INDEX(data!G$11:G$564,SMALL(IF(data!$E$12:$E$564=Summary!$C$7,ROW(data!G$12:G$564)-ROW(data!$E$11)+1),ROWS(F$11:F485))))</f>
        <v/>
      </c>
      <c r="G485" s="36" t="str">
        <f t="array" ref="G485">IF(ROWS(G$11:G485)&gt;$E$7,"",INDEX(data!H$11:H$564,SMALL(IF(data!$E$12:$E$564=Summary!$C$7,ROW(data!H$12:H$564)-ROW(data!$E$11)+1),ROWS(G$11:G485))))</f>
        <v/>
      </c>
      <c r="H485" s="34" t="str">
        <f t="array" ref="H485">IF(ROWS(H$11:H485)&gt;$E$7,"",INDEX(data!I$11:I$564,SMALL(IF(data!$E$12:$E$564=Summary!$C$7,ROW(data!I$12:I$564)-ROW(data!$E$11)+1),ROWS(H$11:H485))))</f>
        <v/>
      </c>
      <c r="I485" s="34" t="str">
        <f t="array" ref="I485">IF(ROWS(I$11:I485)&gt;$E$7,"",INDEX(data!J$11:J$564,SMALL(IF(data!$E$12:$E$564=Summary!$C$7,ROW(data!J$12:J$564)-ROW(data!$E$11)+1),ROWS(I$11:I485))))</f>
        <v/>
      </c>
      <c r="J485" s="36" t="str">
        <f t="array" ref="J485">IF(ROWS(J$11:J485)&gt;$E$7,"",INDEX(data!K$11:K$564,SMALL(IF(data!$E$12:$E$564=Summary!$C$7,ROW(data!K$12:K$564)-ROW(data!$E$11)+1),ROWS(J$11:J485))))</f>
        <v/>
      </c>
      <c r="K485" s="38" t="str">
        <f t="array" ref="K485">IF(ROWS(K$11:K485)&gt;$E$7,"",INDEX(data!L$11:L$564,SMALL(IF(data!$E$12:$E$564=Summary!$C$7,ROW(data!L$12:L$564)-ROW(data!$E$11)+1),ROWS(K$11:K485))))</f>
        <v/>
      </c>
      <c r="L485" s="18"/>
    </row>
    <row r="486" spans="1:12" x14ac:dyDescent="0.2">
      <c r="A486" s="20" t="str">
        <f t="array" ref="A486">IF(ROWS(A$11:A486)&gt;$E$7,"",INDEX(data!A$11:A$564,SMALL(IF(data!$E$12:$E$564=Summary!$C$7,ROW(data!A$12:A$564)-ROW(data!$E$11)+1),ROWS(A$11:A486))))</f>
        <v/>
      </c>
      <c r="B486" s="20" t="str">
        <f t="array" ref="B486">IF(ROWS(B$11:B486)&gt;$E$7,"",INDEX(data!B$11:B$564,SMALL(IF(data!$E$12:$E$564=Summary!$C$7,ROW(data!B$12:B$564)-ROW(data!$E$11)+1),ROWS(B$11:B486))))</f>
        <v/>
      </c>
      <c r="C486" s="20" t="str">
        <f t="array" ref="C486">IF(ROWS(C$11:C486)&gt;$E$7,"",INDEX(data!C$11:C$564,SMALL(IF(data!$E$12:$E$564=Summary!$C$7,ROW(data!C$12:C$564)-ROW(data!$E$11)+1),ROWS(C$11:C486))))</f>
        <v/>
      </c>
      <c r="D486" s="32" t="str">
        <f t="array" ref="D486">IF(ROWS(D$11:D486)&gt;$E$7,"",INDEX(data!D$11:D$564,SMALL(IF(data!$E$12:$E$564=Summary!$C$7,ROW(data!D$12:D$564)-ROW(data!$E$11)+1),ROWS(D$11:D486))))</f>
        <v/>
      </c>
      <c r="E486" s="34" t="str">
        <f t="array" ref="E486">IF(ROWS(E$11:E486)&gt;$E$7,"",INDEX(data!F$11:F$564,SMALL(IF(data!$E$12:$E$564=Summary!$C$7,ROW(data!F$12:F$564)-ROW(data!$E$11)+1),ROWS(E$11:E486))))</f>
        <v/>
      </c>
      <c r="F486" s="34" t="str">
        <f t="array" ref="F486">IF(ROWS(F$11:F486)&gt;$E$7,"",INDEX(data!G$11:G$564,SMALL(IF(data!$E$12:$E$564=Summary!$C$7,ROW(data!G$12:G$564)-ROW(data!$E$11)+1),ROWS(F$11:F486))))</f>
        <v/>
      </c>
      <c r="G486" s="36" t="str">
        <f t="array" ref="G486">IF(ROWS(G$11:G486)&gt;$E$7,"",INDEX(data!H$11:H$564,SMALL(IF(data!$E$12:$E$564=Summary!$C$7,ROW(data!H$12:H$564)-ROW(data!$E$11)+1),ROWS(G$11:G486))))</f>
        <v/>
      </c>
      <c r="H486" s="34" t="str">
        <f t="array" ref="H486">IF(ROWS(H$11:H486)&gt;$E$7,"",INDEX(data!I$11:I$564,SMALL(IF(data!$E$12:$E$564=Summary!$C$7,ROW(data!I$12:I$564)-ROW(data!$E$11)+1),ROWS(H$11:H486))))</f>
        <v/>
      </c>
      <c r="I486" s="34" t="str">
        <f t="array" ref="I486">IF(ROWS(I$11:I486)&gt;$E$7,"",INDEX(data!J$11:J$564,SMALL(IF(data!$E$12:$E$564=Summary!$C$7,ROW(data!J$12:J$564)-ROW(data!$E$11)+1),ROWS(I$11:I486))))</f>
        <v/>
      </c>
      <c r="J486" s="36" t="str">
        <f t="array" ref="J486">IF(ROWS(J$11:J486)&gt;$E$7,"",INDEX(data!K$11:K$564,SMALL(IF(data!$E$12:$E$564=Summary!$C$7,ROW(data!K$12:K$564)-ROW(data!$E$11)+1),ROWS(J$11:J486))))</f>
        <v/>
      </c>
      <c r="K486" s="38" t="str">
        <f t="array" ref="K486">IF(ROWS(K$11:K486)&gt;$E$7,"",INDEX(data!L$11:L$564,SMALL(IF(data!$E$12:$E$564=Summary!$C$7,ROW(data!L$12:L$564)-ROW(data!$E$11)+1),ROWS(K$11:K486))))</f>
        <v/>
      </c>
      <c r="L486" s="18"/>
    </row>
    <row r="487" spans="1:12" x14ac:dyDescent="0.2">
      <c r="A487" s="20" t="str">
        <f t="array" ref="A487">IF(ROWS(A$11:A487)&gt;$E$7,"",INDEX(data!A$11:A$564,SMALL(IF(data!$E$12:$E$564=Summary!$C$7,ROW(data!A$12:A$564)-ROW(data!$E$11)+1),ROWS(A$11:A487))))</f>
        <v/>
      </c>
      <c r="B487" s="20" t="str">
        <f t="array" ref="B487">IF(ROWS(B$11:B487)&gt;$E$7,"",INDEX(data!B$11:B$564,SMALL(IF(data!$E$12:$E$564=Summary!$C$7,ROW(data!B$12:B$564)-ROW(data!$E$11)+1),ROWS(B$11:B487))))</f>
        <v/>
      </c>
      <c r="C487" s="20" t="str">
        <f t="array" ref="C487">IF(ROWS(C$11:C487)&gt;$E$7,"",INDEX(data!C$11:C$564,SMALL(IF(data!$E$12:$E$564=Summary!$C$7,ROW(data!C$12:C$564)-ROW(data!$E$11)+1),ROWS(C$11:C487))))</f>
        <v/>
      </c>
      <c r="D487" s="32" t="str">
        <f t="array" ref="D487">IF(ROWS(D$11:D487)&gt;$E$7,"",INDEX(data!D$11:D$564,SMALL(IF(data!$E$12:$E$564=Summary!$C$7,ROW(data!D$12:D$564)-ROW(data!$E$11)+1),ROWS(D$11:D487))))</f>
        <v/>
      </c>
      <c r="E487" s="34" t="str">
        <f t="array" ref="E487">IF(ROWS(E$11:E487)&gt;$E$7,"",INDEX(data!F$11:F$564,SMALL(IF(data!$E$12:$E$564=Summary!$C$7,ROW(data!F$12:F$564)-ROW(data!$E$11)+1),ROWS(E$11:E487))))</f>
        <v/>
      </c>
      <c r="F487" s="34" t="str">
        <f t="array" ref="F487">IF(ROWS(F$11:F487)&gt;$E$7,"",INDEX(data!G$11:G$564,SMALL(IF(data!$E$12:$E$564=Summary!$C$7,ROW(data!G$12:G$564)-ROW(data!$E$11)+1),ROWS(F$11:F487))))</f>
        <v/>
      </c>
      <c r="G487" s="36" t="str">
        <f t="array" ref="G487">IF(ROWS(G$11:G487)&gt;$E$7,"",INDEX(data!H$11:H$564,SMALL(IF(data!$E$12:$E$564=Summary!$C$7,ROW(data!H$12:H$564)-ROW(data!$E$11)+1),ROWS(G$11:G487))))</f>
        <v/>
      </c>
      <c r="H487" s="34" t="str">
        <f t="array" ref="H487">IF(ROWS(H$11:H487)&gt;$E$7,"",INDEX(data!I$11:I$564,SMALL(IF(data!$E$12:$E$564=Summary!$C$7,ROW(data!I$12:I$564)-ROW(data!$E$11)+1),ROWS(H$11:H487))))</f>
        <v/>
      </c>
      <c r="I487" s="34" t="str">
        <f t="array" ref="I487">IF(ROWS(I$11:I487)&gt;$E$7,"",INDEX(data!J$11:J$564,SMALL(IF(data!$E$12:$E$564=Summary!$C$7,ROW(data!J$12:J$564)-ROW(data!$E$11)+1),ROWS(I$11:I487))))</f>
        <v/>
      </c>
      <c r="J487" s="36" t="str">
        <f t="array" ref="J487">IF(ROWS(J$11:J487)&gt;$E$7,"",INDEX(data!K$11:K$564,SMALL(IF(data!$E$12:$E$564=Summary!$C$7,ROW(data!K$12:K$564)-ROW(data!$E$11)+1),ROWS(J$11:J487))))</f>
        <v/>
      </c>
      <c r="K487" s="38" t="str">
        <f t="array" ref="K487">IF(ROWS(K$11:K487)&gt;$E$7,"",INDEX(data!L$11:L$564,SMALL(IF(data!$E$12:$E$564=Summary!$C$7,ROW(data!L$12:L$564)-ROW(data!$E$11)+1),ROWS(K$11:K487))))</f>
        <v/>
      </c>
      <c r="L487" s="18"/>
    </row>
    <row r="488" spans="1:12" x14ac:dyDescent="0.2">
      <c r="A488" s="20" t="str">
        <f t="array" ref="A488">IF(ROWS(A$11:A488)&gt;$E$7,"",INDEX(data!A$11:A$564,SMALL(IF(data!$E$12:$E$564=Summary!$C$7,ROW(data!A$12:A$564)-ROW(data!$E$11)+1),ROWS(A$11:A488))))</f>
        <v/>
      </c>
      <c r="B488" s="20" t="str">
        <f t="array" ref="B488">IF(ROWS(B$11:B488)&gt;$E$7,"",INDEX(data!B$11:B$564,SMALL(IF(data!$E$12:$E$564=Summary!$C$7,ROW(data!B$12:B$564)-ROW(data!$E$11)+1),ROWS(B$11:B488))))</f>
        <v/>
      </c>
      <c r="C488" s="20" t="str">
        <f t="array" ref="C488">IF(ROWS(C$11:C488)&gt;$E$7,"",INDEX(data!C$11:C$564,SMALL(IF(data!$E$12:$E$564=Summary!$C$7,ROW(data!C$12:C$564)-ROW(data!$E$11)+1),ROWS(C$11:C488))))</f>
        <v/>
      </c>
      <c r="D488" s="32" t="str">
        <f t="array" ref="D488">IF(ROWS(D$11:D488)&gt;$E$7,"",INDEX(data!D$11:D$564,SMALL(IF(data!$E$12:$E$564=Summary!$C$7,ROW(data!D$12:D$564)-ROW(data!$E$11)+1),ROWS(D$11:D488))))</f>
        <v/>
      </c>
      <c r="E488" s="34" t="str">
        <f t="array" ref="E488">IF(ROWS(E$11:E488)&gt;$E$7,"",INDEX(data!F$11:F$564,SMALL(IF(data!$E$12:$E$564=Summary!$C$7,ROW(data!F$12:F$564)-ROW(data!$E$11)+1),ROWS(E$11:E488))))</f>
        <v/>
      </c>
      <c r="F488" s="34" t="str">
        <f t="array" ref="F488">IF(ROWS(F$11:F488)&gt;$E$7,"",INDEX(data!G$11:G$564,SMALL(IF(data!$E$12:$E$564=Summary!$C$7,ROW(data!G$12:G$564)-ROW(data!$E$11)+1),ROWS(F$11:F488))))</f>
        <v/>
      </c>
      <c r="G488" s="36" t="str">
        <f t="array" ref="G488">IF(ROWS(G$11:G488)&gt;$E$7,"",INDEX(data!H$11:H$564,SMALL(IF(data!$E$12:$E$564=Summary!$C$7,ROW(data!H$12:H$564)-ROW(data!$E$11)+1),ROWS(G$11:G488))))</f>
        <v/>
      </c>
      <c r="H488" s="34" t="str">
        <f t="array" ref="H488">IF(ROWS(H$11:H488)&gt;$E$7,"",INDEX(data!I$11:I$564,SMALL(IF(data!$E$12:$E$564=Summary!$C$7,ROW(data!I$12:I$564)-ROW(data!$E$11)+1),ROWS(H$11:H488))))</f>
        <v/>
      </c>
      <c r="I488" s="34" t="str">
        <f t="array" ref="I488">IF(ROWS(I$11:I488)&gt;$E$7,"",INDEX(data!J$11:J$564,SMALL(IF(data!$E$12:$E$564=Summary!$C$7,ROW(data!J$12:J$564)-ROW(data!$E$11)+1),ROWS(I$11:I488))))</f>
        <v/>
      </c>
      <c r="J488" s="36" t="str">
        <f t="array" ref="J488">IF(ROWS(J$11:J488)&gt;$E$7,"",INDEX(data!K$11:K$564,SMALL(IF(data!$E$12:$E$564=Summary!$C$7,ROW(data!K$12:K$564)-ROW(data!$E$11)+1),ROWS(J$11:J488))))</f>
        <v/>
      </c>
      <c r="K488" s="38" t="str">
        <f t="array" ref="K488">IF(ROWS(K$11:K488)&gt;$E$7,"",INDEX(data!L$11:L$564,SMALL(IF(data!$E$12:$E$564=Summary!$C$7,ROW(data!L$12:L$564)-ROW(data!$E$11)+1),ROWS(K$11:K488))))</f>
        <v/>
      </c>
      <c r="L488" s="18"/>
    </row>
    <row r="489" spans="1:12" x14ac:dyDescent="0.2">
      <c r="A489" s="20" t="str">
        <f t="array" ref="A489">IF(ROWS(A$11:A489)&gt;$E$7,"",INDEX(data!A$11:A$564,SMALL(IF(data!$E$12:$E$564=Summary!$C$7,ROW(data!A$12:A$564)-ROW(data!$E$11)+1),ROWS(A$11:A489))))</f>
        <v/>
      </c>
      <c r="B489" s="20" t="str">
        <f t="array" ref="B489">IF(ROWS(B$11:B489)&gt;$E$7,"",INDEX(data!B$11:B$564,SMALL(IF(data!$E$12:$E$564=Summary!$C$7,ROW(data!B$12:B$564)-ROW(data!$E$11)+1),ROWS(B$11:B489))))</f>
        <v/>
      </c>
      <c r="C489" s="20" t="str">
        <f t="array" ref="C489">IF(ROWS(C$11:C489)&gt;$E$7,"",INDEX(data!C$11:C$564,SMALL(IF(data!$E$12:$E$564=Summary!$C$7,ROW(data!C$12:C$564)-ROW(data!$E$11)+1),ROWS(C$11:C489))))</f>
        <v/>
      </c>
      <c r="D489" s="32" t="str">
        <f t="array" ref="D489">IF(ROWS(D$11:D489)&gt;$E$7,"",INDEX(data!D$11:D$564,SMALL(IF(data!$E$12:$E$564=Summary!$C$7,ROW(data!D$12:D$564)-ROW(data!$E$11)+1),ROWS(D$11:D489))))</f>
        <v/>
      </c>
      <c r="E489" s="34" t="str">
        <f t="array" ref="E489">IF(ROWS(E$11:E489)&gt;$E$7,"",INDEX(data!F$11:F$564,SMALL(IF(data!$E$12:$E$564=Summary!$C$7,ROW(data!F$12:F$564)-ROW(data!$E$11)+1),ROWS(E$11:E489))))</f>
        <v/>
      </c>
      <c r="F489" s="34" t="str">
        <f t="array" ref="F489">IF(ROWS(F$11:F489)&gt;$E$7,"",INDEX(data!G$11:G$564,SMALL(IF(data!$E$12:$E$564=Summary!$C$7,ROW(data!G$12:G$564)-ROW(data!$E$11)+1),ROWS(F$11:F489))))</f>
        <v/>
      </c>
      <c r="G489" s="36" t="str">
        <f t="array" ref="G489">IF(ROWS(G$11:G489)&gt;$E$7,"",INDEX(data!H$11:H$564,SMALL(IF(data!$E$12:$E$564=Summary!$C$7,ROW(data!H$12:H$564)-ROW(data!$E$11)+1),ROWS(G$11:G489))))</f>
        <v/>
      </c>
      <c r="H489" s="34" t="str">
        <f t="array" ref="H489">IF(ROWS(H$11:H489)&gt;$E$7,"",INDEX(data!I$11:I$564,SMALL(IF(data!$E$12:$E$564=Summary!$C$7,ROW(data!I$12:I$564)-ROW(data!$E$11)+1),ROWS(H$11:H489))))</f>
        <v/>
      </c>
      <c r="I489" s="34" t="str">
        <f t="array" ref="I489">IF(ROWS(I$11:I489)&gt;$E$7,"",INDEX(data!J$11:J$564,SMALL(IF(data!$E$12:$E$564=Summary!$C$7,ROW(data!J$12:J$564)-ROW(data!$E$11)+1),ROWS(I$11:I489))))</f>
        <v/>
      </c>
      <c r="J489" s="36" t="str">
        <f t="array" ref="J489">IF(ROWS(J$11:J489)&gt;$E$7,"",INDEX(data!K$11:K$564,SMALL(IF(data!$E$12:$E$564=Summary!$C$7,ROW(data!K$12:K$564)-ROW(data!$E$11)+1),ROWS(J$11:J489))))</f>
        <v/>
      </c>
      <c r="K489" s="38" t="str">
        <f t="array" ref="K489">IF(ROWS(K$11:K489)&gt;$E$7,"",INDEX(data!L$11:L$564,SMALL(IF(data!$E$12:$E$564=Summary!$C$7,ROW(data!L$12:L$564)-ROW(data!$E$11)+1),ROWS(K$11:K489))))</f>
        <v/>
      </c>
      <c r="L489" s="18"/>
    </row>
    <row r="490" spans="1:12" x14ac:dyDescent="0.2">
      <c r="A490" s="20" t="str">
        <f t="array" ref="A490">IF(ROWS(A$11:A490)&gt;$E$7,"",INDEX(data!A$11:A$564,SMALL(IF(data!$E$12:$E$564=Summary!$C$7,ROW(data!A$12:A$564)-ROW(data!$E$11)+1),ROWS(A$11:A490))))</f>
        <v/>
      </c>
      <c r="B490" s="20" t="str">
        <f t="array" ref="B490">IF(ROWS(B$11:B490)&gt;$E$7,"",INDEX(data!B$11:B$564,SMALL(IF(data!$E$12:$E$564=Summary!$C$7,ROW(data!B$12:B$564)-ROW(data!$E$11)+1),ROWS(B$11:B490))))</f>
        <v/>
      </c>
      <c r="C490" s="20" t="str">
        <f t="array" ref="C490">IF(ROWS(C$11:C490)&gt;$E$7,"",INDEX(data!C$11:C$564,SMALL(IF(data!$E$12:$E$564=Summary!$C$7,ROW(data!C$12:C$564)-ROW(data!$E$11)+1),ROWS(C$11:C490))))</f>
        <v/>
      </c>
      <c r="D490" s="32" t="str">
        <f t="array" ref="D490">IF(ROWS(D$11:D490)&gt;$E$7,"",INDEX(data!D$11:D$564,SMALL(IF(data!$E$12:$E$564=Summary!$C$7,ROW(data!D$12:D$564)-ROW(data!$E$11)+1),ROWS(D$11:D490))))</f>
        <v/>
      </c>
      <c r="E490" s="34" t="str">
        <f t="array" ref="E490">IF(ROWS(E$11:E490)&gt;$E$7,"",INDEX(data!F$11:F$564,SMALL(IF(data!$E$12:$E$564=Summary!$C$7,ROW(data!F$12:F$564)-ROW(data!$E$11)+1),ROWS(E$11:E490))))</f>
        <v/>
      </c>
      <c r="F490" s="34" t="str">
        <f t="array" ref="F490">IF(ROWS(F$11:F490)&gt;$E$7,"",INDEX(data!G$11:G$564,SMALL(IF(data!$E$12:$E$564=Summary!$C$7,ROW(data!G$12:G$564)-ROW(data!$E$11)+1),ROWS(F$11:F490))))</f>
        <v/>
      </c>
      <c r="G490" s="36" t="str">
        <f t="array" ref="G490">IF(ROWS(G$11:G490)&gt;$E$7,"",INDEX(data!H$11:H$564,SMALL(IF(data!$E$12:$E$564=Summary!$C$7,ROW(data!H$12:H$564)-ROW(data!$E$11)+1),ROWS(G$11:G490))))</f>
        <v/>
      </c>
      <c r="H490" s="34" t="str">
        <f t="array" ref="H490">IF(ROWS(H$11:H490)&gt;$E$7,"",INDEX(data!I$11:I$564,SMALL(IF(data!$E$12:$E$564=Summary!$C$7,ROW(data!I$12:I$564)-ROW(data!$E$11)+1),ROWS(H$11:H490))))</f>
        <v/>
      </c>
      <c r="I490" s="34" t="str">
        <f t="array" ref="I490">IF(ROWS(I$11:I490)&gt;$E$7,"",INDEX(data!J$11:J$564,SMALL(IF(data!$E$12:$E$564=Summary!$C$7,ROW(data!J$12:J$564)-ROW(data!$E$11)+1),ROWS(I$11:I490))))</f>
        <v/>
      </c>
      <c r="J490" s="36" t="str">
        <f t="array" ref="J490">IF(ROWS(J$11:J490)&gt;$E$7,"",INDEX(data!K$11:K$564,SMALL(IF(data!$E$12:$E$564=Summary!$C$7,ROW(data!K$12:K$564)-ROW(data!$E$11)+1),ROWS(J$11:J490))))</f>
        <v/>
      </c>
      <c r="K490" s="38" t="str">
        <f t="array" ref="K490">IF(ROWS(K$11:K490)&gt;$E$7,"",INDEX(data!L$11:L$564,SMALL(IF(data!$E$12:$E$564=Summary!$C$7,ROW(data!L$12:L$564)-ROW(data!$E$11)+1),ROWS(K$11:K490))))</f>
        <v/>
      </c>
      <c r="L490" s="18"/>
    </row>
    <row r="491" spans="1:12" x14ac:dyDescent="0.2">
      <c r="A491" s="20" t="str">
        <f t="array" ref="A491">IF(ROWS(A$11:A491)&gt;$E$7,"",INDEX(data!A$11:A$564,SMALL(IF(data!$E$12:$E$564=Summary!$C$7,ROW(data!A$12:A$564)-ROW(data!$E$11)+1),ROWS(A$11:A491))))</f>
        <v/>
      </c>
      <c r="B491" s="20" t="str">
        <f t="array" ref="B491">IF(ROWS(B$11:B491)&gt;$E$7,"",INDEX(data!B$11:B$564,SMALL(IF(data!$E$12:$E$564=Summary!$C$7,ROW(data!B$12:B$564)-ROW(data!$E$11)+1),ROWS(B$11:B491))))</f>
        <v/>
      </c>
      <c r="C491" s="20" t="str">
        <f t="array" ref="C491">IF(ROWS(C$11:C491)&gt;$E$7,"",INDEX(data!C$11:C$564,SMALL(IF(data!$E$12:$E$564=Summary!$C$7,ROW(data!C$12:C$564)-ROW(data!$E$11)+1),ROWS(C$11:C491))))</f>
        <v/>
      </c>
      <c r="D491" s="32" t="str">
        <f t="array" ref="D491">IF(ROWS(D$11:D491)&gt;$E$7,"",INDEX(data!D$11:D$564,SMALL(IF(data!$E$12:$E$564=Summary!$C$7,ROW(data!D$12:D$564)-ROW(data!$E$11)+1),ROWS(D$11:D491))))</f>
        <v/>
      </c>
      <c r="E491" s="34" t="str">
        <f t="array" ref="E491">IF(ROWS(E$11:E491)&gt;$E$7,"",INDEX(data!F$11:F$564,SMALL(IF(data!$E$12:$E$564=Summary!$C$7,ROW(data!F$12:F$564)-ROW(data!$E$11)+1),ROWS(E$11:E491))))</f>
        <v/>
      </c>
      <c r="F491" s="34" t="str">
        <f t="array" ref="F491">IF(ROWS(F$11:F491)&gt;$E$7,"",INDEX(data!G$11:G$564,SMALL(IF(data!$E$12:$E$564=Summary!$C$7,ROW(data!G$12:G$564)-ROW(data!$E$11)+1),ROWS(F$11:F491))))</f>
        <v/>
      </c>
      <c r="G491" s="36" t="str">
        <f t="array" ref="G491">IF(ROWS(G$11:G491)&gt;$E$7,"",INDEX(data!H$11:H$564,SMALL(IF(data!$E$12:$E$564=Summary!$C$7,ROW(data!H$12:H$564)-ROW(data!$E$11)+1),ROWS(G$11:G491))))</f>
        <v/>
      </c>
      <c r="H491" s="34" t="str">
        <f t="array" ref="H491">IF(ROWS(H$11:H491)&gt;$E$7,"",INDEX(data!I$11:I$564,SMALL(IF(data!$E$12:$E$564=Summary!$C$7,ROW(data!I$12:I$564)-ROW(data!$E$11)+1),ROWS(H$11:H491))))</f>
        <v/>
      </c>
      <c r="I491" s="34" t="str">
        <f t="array" ref="I491">IF(ROWS(I$11:I491)&gt;$E$7,"",INDEX(data!J$11:J$564,SMALL(IF(data!$E$12:$E$564=Summary!$C$7,ROW(data!J$12:J$564)-ROW(data!$E$11)+1),ROWS(I$11:I491))))</f>
        <v/>
      </c>
      <c r="J491" s="36" t="str">
        <f t="array" ref="J491">IF(ROWS(J$11:J491)&gt;$E$7,"",INDEX(data!K$11:K$564,SMALL(IF(data!$E$12:$E$564=Summary!$C$7,ROW(data!K$12:K$564)-ROW(data!$E$11)+1),ROWS(J$11:J491))))</f>
        <v/>
      </c>
      <c r="K491" s="38" t="str">
        <f t="array" ref="K491">IF(ROWS(K$11:K491)&gt;$E$7,"",INDEX(data!L$11:L$564,SMALL(IF(data!$E$12:$E$564=Summary!$C$7,ROW(data!L$12:L$564)-ROW(data!$E$11)+1),ROWS(K$11:K491))))</f>
        <v/>
      </c>
      <c r="L491" s="18"/>
    </row>
    <row r="492" spans="1:12" x14ac:dyDescent="0.2">
      <c r="A492" s="20" t="str">
        <f t="array" ref="A492">IF(ROWS(A$11:A492)&gt;$E$7,"",INDEX(data!A$11:A$564,SMALL(IF(data!$E$12:$E$564=Summary!$C$7,ROW(data!A$12:A$564)-ROW(data!$E$11)+1),ROWS(A$11:A492))))</f>
        <v/>
      </c>
      <c r="B492" s="20" t="str">
        <f t="array" ref="B492">IF(ROWS(B$11:B492)&gt;$E$7,"",INDEX(data!B$11:B$564,SMALL(IF(data!$E$12:$E$564=Summary!$C$7,ROW(data!B$12:B$564)-ROW(data!$E$11)+1),ROWS(B$11:B492))))</f>
        <v/>
      </c>
      <c r="C492" s="20" t="str">
        <f t="array" ref="C492">IF(ROWS(C$11:C492)&gt;$E$7,"",INDEX(data!C$11:C$564,SMALL(IF(data!$E$12:$E$564=Summary!$C$7,ROW(data!C$12:C$564)-ROW(data!$E$11)+1),ROWS(C$11:C492))))</f>
        <v/>
      </c>
      <c r="D492" s="32" t="str">
        <f t="array" ref="D492">IF(ROWS(D$11:D492)&gt;$E$7,"",INDEX(data!D$11:D$564,SMALL(IF(data!$E$12:$E$564=Summary!$C$7,ROW(data!D$12:D$564)-ROW(data!$E$11)+1),ROWS(D$11:D492))))</f>
        <v/>
      </c>
      <c r="E492" s="34" t="str">
        <f t="array" ref="E492">IF(ROWS(E$11:E492)&gt;$E$7,"",INDEX(data!F$11:F$564,SMALL(IF(data!$E$12:$E$564=Summary!$C$7,ROW(data!F$12:F$564)-ROW(data!$E$11)+1),ROWS(E$11:E492))))</f>
        <v/>
      </c>
      <c r="F492" s="34" t="str">
        <f t="array" ref="F492">IF(ROWS(F$11:F492)&gt;$E$7,"",INDEX(data!G$11:G$564,SMALL(IF(data!$E$12:$E$564=Summary!$C$7,ROW(data!G$12:G$564)-ROW(data!$E$11)+1),ROWS(F$11:F492))))</f>
        <v/>
      </c>
      <c r="G492" s="36" t="str">
        <f t="array" ref="G492">IF(ROWS(G$11:G492)&gt;$E$7,"",INDEX(data!H$11:H$564,SMALL(IF(data!$E$12:$E$564=Summary!$C$7,ROW(data!H$12:H$564)-ROW(data!$E$11)+1),ROWS(G$11:G492))))</f>
        <v/>
      </c>
      <c r="H492" s="34" t="str">
        <f t="array" ref="H492">IF(ROWS(H$11:H492)&gt;$E$7,"",INDEX(data!I$11:I$564,SMALL(IF(data!$E$12:$E$564=Summary!$C$7,ROW(data!I$12:I$564)-ROW(data!$E$11)+1),ROWS(H$11:H492))))</f>
        <v/>
      </c>
      <c r="I492" s="34" t="str">
        <f t="array" ref="I492">IF(ROWS(I$11:I492)&gt;$E$7,"",INDEX(data!J$11:J$564,SMALL(IF(data!$E$12:$E$564=Summary!$C$7,ROW(data!J$12:J$564)-ROW(data!$E$11)+1),ROWS(I$11:I492))))</f>
        <v/>
      </c>
      <c r="J492" s="36" t="str">
        <f t="array" ref="J492">IF(ROWS(J$11:J492)&gt;$E$7,"",INDEX(data!K$11:K$564,SMALL(IF(data!$E$12:$E$564=Summary!$C$7,ROW(data!K$12:K$564)-ROW(data!$E$11)+1),ROWS(J$11:J492))))</f>
        <v/>
      </c>
      <c r="K492" s="38" t="str">
        <f t="array" ref="K492">IF(ROWS(K$11:K492)&gt;$E$7,"",INDEX(data!L$11:L$564,SMALL(IF(data!$E$12:$E$564=Summary!$C$7,ROW(data!L$12:L$564)-ROW(data!$E$11)+1),ROWS(K$11:K492))))</f>
        <v/>
      </c>
      <c r="L492" s="18"/>
    </row>
    <row r="493" spans="1:12" x14ac:dyDescent="0.2">
      <c r="A493" s="20" t="str">
        <f t="array" ref="A493">IF(ROWS(A$11:A493)&gt;$E$7,"",INDEX(data!A$11:A$564,SMALL(IF(data!$E$12:$E$564=Summary!$C$7,ROW(data!A$12:A$564)-ROW(data!$E$11)+1),ROWS(A$11:A493))))</f>
        <v/>
      </c>
      <c r="B493" s="20" t="str">
        <f t="array" ref="B493">IF(ROWS(B$11:B493)&gt;$E$7,"",INDEX(data!B$11:B$564,SMALL(IF(data!$E$12:$E$564=Summary!$C$7,ROW(data!B$12:B$564)-ROW(data!$E$11)+1),ROWS(B$11:B493))))</f>
        <v/>
      </c>
      <c r="C493" s="20" t="str">
        <f t="array" ref="C493">IF(ROWS(C$11:C493)&gt;$E$7,"",INDEX(data!C$11:C$564,SMALL(IF(data!$E$12:$E$564=Summary!$C$7,ROW(data!C$12:C$564)-ROW(data!$E$11)+1),ROWS(C$11:C493))))</f>
        <v/>
      </c>
      <c r="D493" s="32" t="str">
        <f t="array" ref="D493">IF(ROWS(D$11:D493)&gt;$E$7,"",INDEX(data!D$11:D$564,SMALL(IF(data!$E$12:$E$564=Summary!$C$7,ROW(data!D$12:D$564)-ROW(data!$E$11)+1),ROWS(D$11:D493))))</f>
        <v/>
      </c>
      <c r="E493" s="34" t="str">
        <f t="array" ref="E493">IF(ROWS(E$11:E493)&gt;$E$7,"",INDEX(data!F$11:F$564,SMALL(IF(data!$E$12:$E$564=Summary!$C$7,ROW(data!F$12:F$564)-ROW(data!$E$11)+1),ROWS(E$11:E493))))</f>
        <v/>
      </c>
      <c r="F493" s="34" t="str">
        <f t="array" ref="F493">IF(ROWS(F$11:F493)&gt;$E$7,"",INDEX(data!G$11:G$564,SMALL(IF(data!$E$12:$E$564=Summary!$C$7,ROW(data!G$12:G$564)-ROW(data!$E$11)+1),ROWS(F$11:F493))))</f>
        <v/>
      </c>
      <c r="G493" s="36" t="str">
        <f t="array" ref="G493">IF(ROWS(G$11:G493)&gt;$E$7,"",INDEX(data!H$11:H$564,SMALL(IF(data!$E$12:$E$564=Summary!$C$7,ROW(data!H$12:H$564)-ROW(data!$E$11)+1),ROWS(G$11:G493))))</f>
        <v/>
      </c>
      <c r="H493" s="34" t="str">
        <f t="array" ref="H493">IF(ROWS(H$11:H493)&gt;$E$7,"",INDEX(data!I$11:I$564,SMALL(IF(data!$E$12:$E$564=Summary!$C$7,ROW(data!I$12:I$564)-ROW(data!$E$11)+1),ROWS(H$11:H493))))</f>
        <v/>
      </c>
      <c r="I493" s="34" t="str">
        <f t="array" ref="I493">IF(ROWS(I$11:I493)&gt;$E$7,"",INDEX(data!J$11:J$564,SMALL(IF(data!$E$12:$E$564=Summary!$C$7,ROW(data!J$12:J$564)-ROW(data!$E$11)+1),ROWS(I$11:I493))))</f>
        <v/>
      </c>
      <c r="J493" s="36" t="str">
        <f t="array" ref="J493">IF(ROWS(J$11:J493)&gt;$E$7,"",INDEX(data!K$11:K$564,SMALL(IF(data!$E$12:$E$564=Summary!$C$7,ROW(data!K$12:K$564)-ROW(data!$E$11)+1),ROWS(J$11:J493))))</f>
        <v/>
      </c>
      <c r="K493" s="38" t="str">
        <f t="array" ref="K493">IF(ROWS(K$11:K493)&gt;$E$7,"",INDEX(data!L$11:L$564,SMALL(IF(data!$E$12:$E$564=Summary!$C$7,ROW(data!L$12:L$564)-ROW(data!$E$11)+1),ROWS(K$11:K493))))</f>
        <v/>
      </c>
      <c r="L493" s="18"/>
    </row>
    <row r="494" spans="1:12" x14ac:dyDescent="0.2">
      <c r="A494" s="20" t="str">
        <f t="array" ref="A494">IF(ROWS(A$11:A494)&gt;$E$7,"",INDEX(data!A$11:A$564,SMALL(IF(data!$E$12:$E$564=Summary!$C$7,ROW(data!A$12:A$564)-ROW(data!$E$11)+1),ROWS(A$11:A494))))</f>
        <v/>
      </c>
      <c r="B494" s="20" t="str">
        <f t="array" ref="B494">IF(ROWS(B$11:B494)&gt;$E$7,"",INDEX(data!B$11:B$564,SMALL(IF(data!$E$12:$E$564=Summary!$C$7,ROW(data!B$12:B$564)-ROW(data!$E$11)+1),ROWS(B$11:B494))))</f>
        <v/>
      </c>
      <c r="C494" s="20" t="str">
        <f t="array" ref="C494">IF(ROWS(C$11:C494)&gt;$E$7,"",INDEX(data!C$11:C$564,SMALL(IF(data!$E$12:$E$564=Summary!$C$7,ROW(data!C$12:C$564)-ROW(data!$E$11)+1),ROWS(C$11:C494))))</f>
        <v/>
      </c>
      <c r="D494" s="32" t="str">
        <f t="array" ref="D494">IF(ROWS(D$11:D494)&gt;$E$7,"",INDEX(data!D$11:D$564,SMALL(IF(data!$E$12:$E$564=Summary!$C$7,ROW(data!D$12:D$564)-ROW(data!$E$11)+1),ROWS(D$11:D494))))</f>
        <v/>
      </c>
      <c r="E494" s="34" t="str">
        <f t="array" ref="E494">IF(ROWS(E$11:E494)&gt;$E$7,"",INDEX(data!F$11:F$564,SMALL(IF(data!$E$12:$E$564=Summary!$C$7,ROW(data!F$12:F$564)-ROW(data!$E$11)+1),ROWS(E$11:E494))))</f>
        <v/>
      </c>
      <c r="F494" s="34" t="str">
        <f t="array" ref="F494">IF(ROWS(F$11:F494)&gt;$E$7,"",INDEX(data!G$11:G$564,SMALL(IF(data!$E$12:$E$564=Summary!$C$7,ROW(data!G$12:G$564)-ROW(data!$E$11)+1),ROWS(F$11:F494))))</f>
        <v/>
      </c>
      <c r="G494" s="36" t="str">
        <f t="array" ref="G494">IF(ROWS(G$11:G494)&gt;$E$7,"",INDEX(data!H$11:H$564,SMALL(IF(data!$E$12:$E$564=Summary!$C$7,ROW(data!H$12:H$564)-ROW(data!$E$11)+1),ROWS(G$11:G494))))</f>
        <v/>
      </c>
      <c r="H494" s="34" t="str">
        <f t="array" ref="H494">IF(ROWS(H$11:H494)&gt;$E$7,"",INDEX(data!I$11:I$564,SMALL(IF(data!$E$12:$E$564=Summary!$C$7,ROW(data!I$12:I$564)-ROW(data!$E$11)+1),ROWS(H$11:H494))))</f>
        <v/>
      </c>
      <c r="I494" s="34" t="str">
        <f t="array" ref="I494">IF(ROWS(I$11:I494)&gt;$E$7,"",INDEX(data!J$11:J$564,SMALL(IF(data!$E$12:$E$564=Summary!$C$7,ROW(data!J$12:J$564)-ROW(data!$E$11)+1),ROWS(I$11:I494))))</f>
        <v/>
      </c>
      <c r="J494" s="36" t="str">
        <f t="array" ref="J494">IF(ROWS(J$11:J494)&gt;$E$7,"",INDEX(data!K$11:K$564,SMALL(IF(data!$E$12:$E$564=Summary!$C$7,ROW(data!K$12:K$564)-ROW(data!$E$11)+1),ROWS(J$11:J494))))</f>
        <v/>
      </c>
      <c r="K494" s="38" t="str">
        <f t="array" ref="K494">IF(ROWS(K$11:K494)&gt;$E$7,"",INDEX(data!L$11:L$564,SMALL(IF(data!$E$12:$E$564=Summary!$C$7,ROW(data!L$12:L$564)-ROW(data!$E$11)+1),ROWS(K$11:K494))))</f>
        <v/>
      </c>
      <c r="L494" s="18"/>
    </row>
    <row r="495" spans="1:12" x14ac:dyDescent="0.2">
      <c r="A495" s="20" t="str">
        <f t="array" ref="A495">IF(ROWS(A$11:A495)&gt;$E$7,"",INDEX(data!A$11:A$564,SMALL(IF(data!$E$12:$E$564=Summary!$C$7,ROW(data!A$12:A$564)-ROW(data!$E$11)+1),ROWS(A$11:A495))))</f>
        <v/>
      </c>
      <c r="B495" s="20" t="str">
        <f t="array" ref="B495">IF(ROWS(B$11:B495)&gt;$E$7,"",INDEX(data!B$11:B$564,SMALL(IF(data!$E$12:$E$564=Summary!$C$7,ROW(data!B$12:B$564)-ROW(data!$E$11)+1),ROWS(B$11:B495))))</f>
        <v/>
      </c>
      <c r="C495" s="20" t="str">
        <f t="array" ref="C495">IF(ROWS(C$11:C495)&gt;$E$7,"",INDEX(data!C$11:C$564,SMALL(IF(data!$E$12:$E$564=Summary!$C$7,ROW(data!C$12:C$564)-ROW(data!$E$11)+1),ROWS(C$11:C495))))</f>
        <v/>
      </c>
      <c r="D495" s="32" t="str">
        <f t="array" ref="D495">IF(ROWS(D$11:D495)&gt;$E$7,"",INDEX(data!D$11:D$564,SMALL(IF(data!$E$12:$E$564=Summary!$C$7,ROW(data!D$12:D$564)-ROW(data!$E$11)+1),ROWS(D$11:D495))))</f>
        <v/>
      </c>
      <c r="E495" s="34" t="str">
        <f t="array" ref="E495">IF(ROWS(E$11:E495)&gt;$E$7,"",INDEX(data!F$11:F$564,SMALL(IF(data!$E$12:$E$564=Summary!$C$7,ROW(data!F$12:F$564)-ROW(data!$E$11)+1),ROWS(E$11:E495))))</f>
        <v/>
      </c>
      <c r="F495" s="34" t="str">
        <f t="array" ref="F495">IF(ROWS(F$11:F495)&gt;$E$7,"",INDEX(data!G$11:G$564,SMALL(IF(data!$E$12:$E$564=Summary!$C$7,ROW(data!G$12:G$564)-ROW(data!$E$11)+1),ROWS(F$11:F495))))</f>
        <v/>
      </c>
      <c r="G495" s="36" t="str">
        <f t="array" ref="G495">IF(ROWS(G$11:G495)&gt;$E$7,"",INDEX(data!H$11:H$564,SMALL(IF(data!$E$12:$E$564=Summary!$C$7,ROW(data!H$12:H$564)-ROW(data!$E$11)+1),ROWS(G$11:G495))))</f>
        <v/>
      </c>
      <c r="H495" s="34" t="str">
        <f t="array" ref="H495">IF(ROWS(H$11:H495)&gt;$E$7,"",INDEX(data!I$11:I$564,SMALL(IF(data!$E$12:$E$564=Summary!$C$7,ROW(data!I$12:I$564)-ROW(data!$E$11)+1),ROWS(H$11:H495))))</f>
        <v/>
      </c>
      <c r="I495" s="34" t="str">
        <f t="array" ref="I495">IF(ROWS(I$11:I495)&gt;$E$7,"",INDEX(data!J$11:J$564,SMALL(IF(data!$E$12:$E$564=Summary!$C$7,ROW(data!J$12:J$564)-ROW(data!$E$11)+1),ROWS(I$11:I495))))</f>
        <v/>
      </c>
      <c r="J495" s="36" t="str">
        <f t="array" ref="J495">IF(ROWS(J$11:J495)&gt;$E$7,"",INDEX(data!K$11:K$564,SMALL(IF(data!$E$12:$E$564=Summary!$C$7,ROW(data!K$12:K$564)-ROW(data!$E$11)+1),ROWS(J$11:J495))))</f>
        <v/>
      </c>
      <c r="K495" s="38" t="str">
        <f t="array" ref="K495">IF(ROWS(K$11:K495)&gt;$E$7,"",INDEX(data!L$11:L$564,SMALL(IF(data!$E$12:$E$564=Summary!$C$7,ROW(data!L$12:L$564)-ROW(data!$E$11)+1),ROWS(K$11:K495))))</f>
        <v/>
      </c>
      <c r="L495" s="18"/>
    </row>
    <row r="496" spans="1:12" x14ac:dyDescent="0.2">
      <c r="A496" s="20" t="str">
        <f t="array" ref="A496">IF(ROWS(A$11:A496)&gt;$E$7,"",INDEX(data!A$11:A$564,SMALL(IF(data!$E$12:$E$564=Summary!$C$7,ROW(data!A$12:A$564)-ROW(data!$E$11)+1),ROWS(A$11:A496))))</f>
        <v/>
      </c>
      <c r="B496" s="20" t="str">
        <f t="array" ref="B496">IF(ROWS(B$11:B496)&gt;$E$7,"",INDEX(data!B$11:B$564,SMALL(IF(data!$E$12:$E$564=Summary!$C$7,ROW(data!B$12:B$564)-ROW(data!$E$11)+1),ROWS(B$11:B496))))</f>
        <v/>
      </c>
      <c r="C496" s="20" t="str">
        <f t="array" ref="C496">IF(ROWS(C$11:C496)&gt;$E$7,"",INDEX(data!C$11:C$564,SMALL(IF(data!$E$12:$E$564=Summary!$C$7,ROW(data!C$12:C$564)-ROW(data!$E$11)+1),ROWS(C$11:C496))))</f>
        <v/>
      </c>
      <c r="D496" s="32" t="str">
        <f t="array" ref="D496">IF(ROWS(D$11:D496)&gt;$E$7,"",INDEX(data!D$11:D$564,SMALL(IF(data!$E$12:$E$564=Summary!$C$7,ROW(data!D$12:D$564)-ROW(data!$E$11)+1),ROWS(D$11:D496))))</f>
        <v/>
      </c>
      <c r="E496" s="34" t="str">
        <f t="array" ref="E496">IF(ROWS(E$11:E496)&gt;$E$7,"",INDEX(data!F$11:F$564,SMALL(IF(data!$E$12:$E$564=Summary!$C$7,ROW(data!F$12:F$564)-ROW(data!$E$11)+1),ROWS(E$11:E496))))</f>
        <v/>
      </c>
      <c r="F496" s="34" t="str">
        <f t="array" ref="F496">IF(ROWS(F$11:F496)&gt;$E$7,"",INDEX(data!G$11:G$564,SMALL(IF(data!$E$12:$E$564=Summary!$C$7,ROW(data!G$12:G$564)-ROW(data!$E$11)+1),ROWS(F$11:F496))))</f>
        <v/>
      </c>
      <c r="G496" s="36" t="str">
        <f t="array" ref="G496">IF(ROWS(G$11:G496)&gt;$E$7,"",INDEX(data!H$11:H$564,SMALL(IF(data!$E$12:$E$564=Summary!$C$7,ROW(data!H$12:H$564)-ROW(data!$E$11)+1),ROWS(G$11:G496))))</f>
        <v/>
      </c>
      <c r="H496" s="34" t="str">
        <f t="array" ref="H496">IF(ROWS(H$11:H496)&gt;$E$7,"",INDEX(data!I$11:I$564,SMALL(IF(data!$E$12:$E$564=Summary!$C$7,ROW(data!I$12:I$564)-ROW(data!$E$11)+1),ROWS(H$11:H496))))</f>
        <v/>
      </c>
      <c r="I496" s="34" t="str">
        <f t="array" ref="I496">IF(ROWS(I$11:I496)&gt;$E$7,"",INDEX(data!J$11:J$564,SMALL(IF(data!$E$12:$E$564=Summary!$C$7,ROW(data!J$12:J$564)-ROW(data!$E$11)+1),ROWS(I$11:I496))))</f>
        <v/>
      </c>
      <c r="J496" s="36" t="str">
        <f t="array" ref="J496">IF(ROWS(J$11:J496)&gt;$E$7,"",INDEX(data!K$11:K$564,SMALL(IF(data!$E$12:$E$564=Summary!$C$7,ROW(data!K$12:K$564)-ROW(data!$E$11)+1),ROWS(J$11:J496))))</f>
        <v/>
      </c>
      <c r="K496" s="38" t="str">
        <f t="array" ref="K496">IF(ROWS(K$11:K496)&gt;$E$7,"",INDEX(data!L$11:L$564,SMALL(IF(data!$E$12:$E$564=Summary!$C$7,ROW(data!L$12:L$564)-ROW(data!$E$11)+1),ROWS(K$11:K496))))</f>
        <v/>
      </c>
      <c r="L496" s="18"/>
    </row>
    <row r="497" spans="1:12" x14ac:dyDescent="0.2">
      <c r="A497" s="20" t="str">
        <f t="array" ref="A497">IF(ROWS(A$11:A497)&gt;$E$7,"",INDEX(data!A$11:A$564,SMALL(IF(data!$E$12:$E$564=Summary!$C$7,ROW(data!A$12:A$564)-ROW(data!$E$11)+1),ROWS(A$11:A497))))</f>
        <v/>
      </c>
      <c r="B497" s="20" t="str">
        <f t="array" ref="B497">IF(ROWS(B$11:B497)&gt;$E$7,"",INDEX(data!B$11:B$564,SMALL(IF(data!$E$12:$E$564=Summary!$C$7,ROW(data!B$12:B$564)-ROW(data!$E$11)+1),ROWS(B$11:B497))))</f>
        <v/>
      </c>
      <c r="C497" s="20" t="str">
        <f t="array" ref="C497">IF(ROWS(C$11:C497)&gt;$E$7,"",INDEX(data!C$11:C$564,SMALL(IF(data!$E$12:$E$564=Summary!$C$7,ROW(data!C$12:C$564)-ROW(data!$E$11)+1),ROWS(C$11:C497))))</f>
        <v/>
      </c>
      <c r="D497" s="32" t="str">
        <f t="array" ref="D497">IF(ROWS(D$11:D497)&gt;$E$7,"",INDEX(data!D$11:D$564,SMALL(IF(data!$E$12:$E$564=Summary!$C$7,ROW(data!D$12:D$564)-ROW(data!$E$11)+1),ROWS(D$11:D497))))</f>
        <v/>
      </c>
      <c r="E497" s="34" t="str">
        <f t="array" ref="E497">IF(ROWS(E$11:E497)&gt;$E$7,"",INDEX(data!F$11:F$564,SMALL(IF(data!$E$12:$E$564=Summary!$C$7,ROW(data!F$12:F$564)-ROW(data!$E$11)+1),ROWS(E$11:E497))))</f>
        <v/>
      </c>
      <c r="F497" s="34" t="str">
        <f t="array" ref="F497">IF(ROWS(F$11:F497)&gt;$E$7,"",INDEX(data!G$11:G$564,SMALL(IF(data!$E$12:$E$564=Summary!$C$7,ROW(data!G$12:G$564)-ROW(data!$E$11)+1),ROWS(F$11:F497))))</f>
        <v/>
      </c>
      <c r="G497" s="36" t="str">
        <f t="array" ref="G497">IF(ROWS(G$11:G497)&gt;$E$7,"",INDEX(data!H$11:H$564,SMALL(IF(data!$E$12:$E$564=Summary!$C$7,ROW(data!H$12:H$564)-ROW(data!$E$11)+1),ROWS(G$11:G497))))</f>
        <v/>
      </c>
      <c r="H497" s="34" t="str">
        <f t="array" ref="H497">IF(ROWS(H$11:H497)&gt;$E$7,"",INDEX(data!I$11:I$564,SMALL(IF(data!$E$12:$E$564=Summary!$C$7,ROW(data!I$12:I$564)-ROW(data!$E$11)+1),ROWS(H$11:H497))))</f>
        <v/>
      </c>
      <c r="I497" s="34" t="str">
        <f t="array" ref="I497">IF(ROWS(I$11:I497)&gt;$E$7,"",INDEX(data!J$11:J$564,SMALL(IF(data!$E$12:$E$564=Summary!$C$7,ROW(data!J$12:J$564)-ROW(data!$E$11)+1),ROWS(I$11:I497))))</f>
        <v/>
      </c>
      <c r="J497" s="36" t="str">
        <f t="array" ref="J497">IF(ROWS(J$11:J497)&gt;$E$7,"",INDEX(data!K$11:K$564,SMALL(IF(data!$E$12:$E$564=Summary!$C$7,ROW(data!K$12:K$564)-ROW(data!$E$11)+1),ROWS(J$11:J497))))</f>
        <v/>
      </c>
      <c r="K497" s="38" t="str">
        <f t="array" ref="K497">IF(ROWS(K$11:K497)&gt;$E$7,"",INDEX(data!L$11:L$564,SMALL(IF(data!$E$12:$E$564=Summary!$C$7,ROW(data!L$12:L$564)-ROW(data!$E$11)+1),ROWS(K$11:K497))))</f>
        <v/>
      </c>
      <c r="L497" s="18"/>
    </row>
    <row r="498" spans="1:12" x14ac:dyDescent="0.2">
      <c r="A498" s="20" t="str">
        <f t="array" ref="A498">IF(ROWS(A$11:A498)&gt;$E$7,"",INDEX(data!A$11:A$564,SMALL(IF(data!$E$12:$E$564=Summary!$C$7,ROW(data!A$12:A$564)-ROW(data!$E$11)+1),ROWS(A$11:A498))))</f>
        <v/>
      </c>
      <c r="B498" s="20" t="str">
        <f t="array" ref="B498">IF(ROWS(B$11:B498)&gt;$E$7,"",INDEX(data!B$11:B$564,SMALL(IF(data!$E$12:$E$564=Summary!$C$7,ROW(data!B$12:B$564)-ROW(data!$E$11)+1),ROWS(B$11:B498))))</f>
        <v/>
      </c>
      <c r="C498" s="20" t="str">
        <f t="array" ref="C498">IF(ROWS(C$11:C498)&gt;$E$7,"",INDEX(data!C$11:C$564,SMALL(IF(data!$E$12:$E$564=Summary!$C$7,ROW(data!C$12:C$564)-ROW(data!$E$11)+1),ROWS(C$11:C498))))</f>
        <v/>
      </c>
      <c r="D498" s="32" t="str">
        <f t="array" ref="D498">IF(ROWS(D$11:D498)&gt;$E$7,"",INDEX(data!D$11:D$564,SMALL(IF(data!$E$12:$E$564=Summary!$C$7,ROW(data!D$12:D$564)-ROW(data!$E$11)+1),ROWS(D$11:D498))))</f>
        <v/>
      </c>
      <c r="E498" s="34" t="str">
        <f t="array" ref="E498">IF(ROWS(E$11:E498)&gt;$E$7,"",INDEX(data!F$11:F$564,SMALL(IF(data!$E$12:$E$564=Summary!$C$7,ROW(data!F$12:F$564)-ROW(data!$E$11)+1),ROWS(E$11:E498))))</f>
        <v/>
      </c>
      <c r="F498" s="34" t="str">
        <f t="array" ref="F498">IF(ROWS(F$11:F498)&gt;$E$7,"",INDEX(data!G$11:G$564,SMALL(IF(data!$E$12:$E$564=Summary!$C$7,ROW(data!G$12:G$564)-ROW(data!$E$11)+1),ROWS(F$11:F498))))</f>
        <v/>
      </c>
      <c r="G498" s="36" t="str">
        <f t="array" ref="G498">IF(ROWS(G$11:G498)&gt;$E$7,"",INDEX(data!H$11:H$564,SMALL(IF(data!$E$12:$E$564=Summary!$C$7,ROW(data!H$12:H$564)-ROW(data!$E$11)+1),ROWS(G$11:G498))))</f>
        <v/>
      </c>
      <c r="H498" s="34" t="str">
        <f t="array" ref="H498">IF(ROWS(H$11:H498)&gt;$E$7,"",INDEX(data!I$11:I$564,SMALL(IF(data!$E$12:$E$564=Summary!$C$7,ROW(data!I$12:I$564)-ROW(data!$E$11)+1),ROWS(H$11:H498))))</f>
        <v/>
      </c>
      <c r="I498" s="34" t="str">
        <f t="array" ref="I498">IF(ROWS(I$11:I498)&gt;$E$7,"",INDEX(data!J$11:J$564,SMALL(IF(data!$E$12:$E$564=Summary!$C$7,ROW(data!J$12:J$564)-ROW(data!$E$11)+1),ROWS(I$11:I498))))</f>
        <v/>
      </c>
      <c r="J498" s="36" t="str">
        <f t="array" ref="J498">IF(ROWS(J$11:J498)&gt;$E$7,"",INDEX(data!K$11:K$564,SMALL(IF(data!$E$12:$E$564=Summary!$C$7,ROW(data!K$12:K$564)-ROW(data!$E$11)+1),ROWS(J$11:J498))))</f>
        <v/>
      </c>
      <c r="K498" s="38" t="str">
        <f t="array" ref="K498">IF(ROWS(K$11:K498)&gt;$E$7,"",INDEX(data!L$11:L$564,SMALL(IF(data!$E$12:$E$564=Summary!$C$7,ROW(data!L$12:L$564)-ROW(data!$E$11)+1),ROWS(K$11:K498))))</f>
        <v/>
      </c>
      <c r="L498" s="18"/>
    </row>
    <row r="499" spans="1:12" x14ac:dyDescent="0.2">
      <c r="A499" s="20" t="str">
        <f t="array" ref="A499">IF(ROWS(A$11:A499)&gt;$E$7,"",INDEX(data!A$11:A$564,SMALL(IF(data!$E$12:$E$564=Summary!$C$7,ROW(data!A$12:A$564)-ROW(data!$E$11)+1),ROWS(A$11:A499))))</f>
        <v/>
      </c>
      <c r="B499" s="20" t="str">
        <f t="array" ref="B499">IF(ROWS(B$11:B499)&gt;$E$7,"",INDEX(data!B$11:B$564,SMALL(IF(data!$E$12:$E$564=Summary!$C$7,ROW(data!B$12:B$564)-ROW(data!$E$11)+1),ROWS(B$11:B499))))</f>
        <v/>
      </c>
      <c r="C499" s="20" t="str">
        <f t="array" ref="C499">IF(ROWS(C$11:C499)&gt;$E$7,"",INDEX(data!C$11:C$564,SMALL(IF(data!$E$12:$E$564=Summary!$C$7,ROW(data!C$12:C$564)-ROW(data!$E$11)+1),ROWS(C$11:C499))))</f>
        <v/>
      </c>
      <c r="D499" s="32" t="str">
        <f t="array" ref="D499">IF(ROWS(D$11:D499)&gt;$E$7,"",INDEX(data!D$11:D$564,SMALL(IF(data!$E$12:$E$564=Summary!$C$7,ROW(data!D$12:D$564)-ROW(data!$E$11)+1),ROWS(D$11:D499))))</f>
        <v/>
      </c>
      <c r="E499" s="34" t="str">
        <f t="array" ref="E499">IF(ROWS(E$11:E499)&gt;$E$7,"",INDEX(data!F$11:F$564,SMALL(IF(data!$E$12:$E$564=Summary!$C$7,ROW(data!F$12:F$564)-ROW(data!$E$11)+1),ROWS(E$11:E499))))</f>
        <v/>
      </c>
      <c r="F499" s="34" t="str">
        <f t="array" ref="F499">IF(ROWS(F$11:F499)&gt;$E$7,"",INDEX(data!G$11:G$564,SMALL(IF(data!$E$12:$E$564=Summary!$C$7,ROW(data!G$12:G$564)-ROW(data!$E$11)+1),ROWS(F$11:F499))))</f>
        <v/>
      </c>
      <c r="G499" s="36" t="str">
        <f t="array" ref="G499">IF(ROWS(G$11:G499)&gt;$E$7,"",INDEX(data!H$11:H$564,SMALL(IF(data!$E$12:$E$564=Summary!$C$7,ROW(data!H$12:H$564)-ROW(data!$E$11)+1),ROWS(G$11:G499))))</f>
        <v/>
      </c>
      <c r="H499" s="34" t="str">
        <f t="array" ref="H499">IF(ROWS(H$11:H499)&gt;$E$7,"",INDEX(data!I$11:I$564,SMALL(IF(data!$E$12:$E$564=Summary!$C$7,ROW(data!I$12:I$564)-ROW(data!$E$11)+1),ROWS(H$11:H499))))</f>
        <v/>
      </c>
      <c r="I499" s="34" t="str">
        <f t="array" ref="I499">IF(ROWS(I$11:I499)&gt;$E$7,"",INDEX(data!J$11:J$564,SMALL(IF(data!$E$12:$E$564=Summary!$C$7,ROW(data!J$12:J$564)-ROW(data!$E$11)+1),ROWS(I$11:I499))))</f>
        <v/>
      </c>
      <c r="J499" s="36" t="str">
        <f t="array" ref="J499">IF(ROWS(J$11:J499)&gt;$E$7,"",INDEX(data!K$11:K$564,SMALL(IF(data!$E$12:$E$564=Summary!$C$7,ROW(data!K$12:K$564)-ROW(data!$E$11)+1),ROWS(J$11:J499))))</f>
        <v/>
      </c>
      <c r="K499" s="38" t="str">
        <f t="array" ref="K499">IF(ROWS(K$11:K499)&gt;$E$7,"",INDEX(data!L$11:L$564,SMALL(IF(data!$E$12:$E$564=Summary!$C$7,ROW(data!L$12:L$564)-ROW(data!$E$11)+1),ROWS(K$11:K499))))</f>
        <v/>
      </c>
      <c r="L499" s="18"/>
    </row>
    <row r="500" spans="1:12" x14ac:dyDescent="0.2">
      <c r="A500" s="20" t="str">
        <f t="array" ref="A500">IF(ROWS(A$11:A500)&gt;$E$7,"",INDEX(data!A$11:A$564,SMALL(IF(data!$E$12:$E$564=Summary!$C$7,ROW(data!A$12:A$564)-ROW(data!$E$11)+1),ROWS(A$11:A500))))</f>
        <v/>
      </c>
      <c r="B500" s="20" t="str">
        <f t="array" ref="B500">IF(ROWS(B$11:B500)&gt;$E$7,"",INDEX(data!B$11:B$564,SMALL(IF(data!$E$12:$E$564=Summary!$C$7,ROW(data!B$12:B$564)-ROW(data!$E$11)+1),ROWS(B$11:B500))))</f>
        <v/>
      </c>
      <c r="C500" s="20" t="str">
        <f t="array" ref="C500">IF(ROWS(C$11:C500)&gt;$E$7,"",INDEX(data!C$11:C$564,SMALL(IF(data!$E$12:$E$564=Summary!$C$7,ROW(data!C$12:C$564)-ROW(data!$E$11)+1),ROWS(C$11:C500))))</f>
        <v/>
      </c>
      <c r="D500" s="32" t="str">
        <f t="array" ref="D500">IF(ROWS(D$11:D500)&gt;$E$7,"",INDEX(data!D$11:D$564,SMALL(IF(data!$E$12:$E$564=Summary!$C$7,ROW(data!D$12:D$564)-ROW(data!$E$11)+1),ROWS(D$11:D500))))</f>
        <v/>
      </c>
      <c r="E500" s="34" t="str">
        <f t="array" ref="E500">IF(ROWS(E$11:E500)&gt;$E$7,"",INDEX(data!F$11:F$564,SMALL(IF(data!$E$12:$E$564=Summary!$C$7,ROW(data!F$12:F$564)-ROW(data!$E$11)+1),ROWS(E$11:E500))))</f>
        <v/>
      </c>
      <c r="F500" s="34" t="str">
        <f t="array" ref="F500">IF(ROWS(F$11:F500)&gt;$E$7,"",INDEX(data!G$11:G$564,SMALL(IF(data!$E$12:$E$564=Summary!$C$7,ROW(data!G$12:G$564)-ROW(data!$E$11)+1),ROWS(F$11:F500))))</f>
        <v/>
      </c>
      <c r="G500" s="36" t="str">
        <f t="array" ref="G500">IF(ROWS(G$11:G500)&gt;$E$7,"",INDEX(data!H$11:H$564,SMALL(IF(data!$E$12:$E$564=Summary!$C$7,ROW(data!H$12:H$564)-ROW(data!$E$11)+1),ROWS(G$11:G500))))</f>
        <v/>
      </c>
      <c r="H500" s="34" t="str">
        <f t="array" ref="H500">IF(ROWS(H$11:H500)&gt;$E$7,"",INDEX(data!I$11:I$564,SMALL(IF(data!$E$12:$E$564=Summary!$C$7,ROW(data!I$12:I$564)-ROW(data!$E$11)+1),ROWS(H$11:H500))))</f>
        <v/>
      </c>
      <c r="I500" s="34" t="str">
        <f t="array" ref="I500">IF(ROWS(I$11:I500)&gt;$E$7,"",INDEX(data!J$11:J$564,SMALL(IF(data!$E$12:$E$564=Summary!$C$7,ROW(data!J$12:J$564)-ROW(data!$E$11)+1),ROWS(I$11:I500))))</f>
        <v/>
      </c>
      <c r="J500" s="36" t="str">
        <f t="array" ref="J500">IF(ROWS(J$11:J500)&gt;$E$7,"",INDEX(data!K$11:K$564,SMALL(IF(data!$E$12:$E$564=Summary!$C$7,ROW(data!K$12:K$564)-ROW(data!$E$11)+1),ROWS(J$11:J500))))</f>
        <v/>
      </c>
      <c r="K500" s="38" t="str">
        <f t="array" ref="K500">IF(ROWS(K$11:K500)&gt;$E$7,"",INDEX(data!L$11:L$564,SMALL(IF(data!$E$12:$E$564=Summary!$C$7,ROW(data!L$12:L$564)-ROW(data!$E$11)+1),ROWS(K$11:K500))))</f>
        <v/>
      </c>
      <c r="L500" s="18"/>
    </row>
    <row r="501" spans="1:12" x14ac:dyDescent="0.2">
      <c r="A501" s="20" t="str">
        <f t="array" ref="A501">IF(ROWS(A$11:A501)&gt;$E$7,"",INDEX(data!A$11:A$564,SMALL(IF(data!$E$12:$E$564=Summary!$C$7,ROW(data!A$12:A$564)-ROW(data!$E$11)+1),ROWS(A$11:A501))))</f>
        <v/>
      </c>
      <c r="B501" s="20" t="str">
        <f t="array" ref="B501">IF(ROWS(B$11:B501)&gt;$E$7,"",INDEX(data!B$11:B$564,SMALL(IF(data!$E$12:$E$564=Summary!$C$7,ROW(data!B$12:B$564)-ROW(data!$E$11)+1),ROWS(B$11:B501))))</f>
        <v/>
      </c>
      <c r="C501" s="20" t="str">
        <f t="array" ref="C501">IF(ROWS(C$11:C501)&gt;$E$7,"",INDEX(data!C$11:C$564,SMALL(IF(data!$E$12:$E$564=Summary!$C$7,ROW(data!C$12:C$564)-ROW(data!$E$11)+1),ROWS(C$11:C501))))</f>
        <v/>
      </c>
      <c r="D501" s="32" t="str">
        <f t="array" ref="D501">IF(ROWS(D$11:D501)&gt;$E$7,"",INDEX(data!D$11:D$564,SMALL(IF(data!$E$12:$E$564=Summary!$C$7,ROW(data!D$12:D$564)-ROW(data!$E$11)+1),ROWS(D$11:D501))))</f>
        <v/>
      </c>
      <c r="E501" s="34" t="str">
        <f t="array" ref="E501">IF(ROWS(E$11:E501)&gt;$E$7,"",INDEX(data!F$11:F$564,SMALL(IF(data!$E$12:$E$564=Summary!$C$7,ROW(data!F$12:F$564)-ROW(data!$E$11)+1),ROWS(E$11:E501))))</f>
        <v/>
      </c>
      <c r="F501" s="34" t="str">
        <f t="array" ref="F501">IF(ROWS(F$11:F501)&gt;$E$7,"",INDEX(data!G$11:G$564,SMALL(IF(data!$E$12:$E$564=Summary!$C$7,ROW(data!G$12:G$564)-ROW(data!$E$11)+1),ROWS(F$11:F501))))</f>
        <v/>
      </c>
      <c r="G501" s="36" t="str">
        <f t="array" ref="G501">IF(ROWS(G$11:G501)&gt;$E$7,"",INDEX(data!H$11:H$564,SMALL(IF(data!$E$12:$E$564=Summary!$C$7,ROW(data!H$12:H$564)-ROW(data!$E$11)+1),ROWS(G$11:G501))))</f>
        <v/>
      </c>
      <c r="H501" s="34" t="str">
        <f t="array" ref="H501">IF(ROWS(H$11:H501)&gt;$E$7,"",INDEX(data!I$11:I$564,SMALL(IF(data!$E$12:$E$564=Summary!$C$7,ROW(data!I$12:I$564)-ROW(data!$E$11)+1),ROWS(H$11:H501))))</f>
        <v/>
      </c>
      <c r="I501" s="34" t="str">
        <f t="array" ref="I501">IF(ROWS(I$11:I501)&gt;$E$7,"",INDEX(data!J$11:J$564,SMALL(IF(data!$E$12:$E$564=Summary!$C$7,ROW(data!J$12:J$564)-ROW(data!$E$11)+1),ROWS(I$11:I501))))</f>
        <v/>
      </c>
      <c r="J501" s="36" t="str">
        <f t="array" ref="J501">IF(ROWS(J$11:J501)&gt;$E$7,"",INDEX(data!K$11:K$564,SMALL(IF(data!$E$12:$E$564=Summary!$C$7,ROW(data!K$12:K$564)-ROW(data!$E$11)+1),ROWS(J$11:J501))))</f>
        <v/>
      </c>
      <c r="K501" s="38" t="str">
        <f t="array" ref="K501">IF(ROWS(K$11:K501)&gt;$E$7,"",INDEX(data!L$11:L$564,SMALL(IF(data!$E$12:$E$564=Summary!$C$7,ROW(data!L$12:L$564)-ROW(data!$E$11)+1),ROWS(K$11:K501))))</f>
        <v/>
      </c>
      <c r="L501" s="18"/>
    </row>
    <row r="502" spans="1:12" x14ac:dyDescent="0.2">
      <c r="A502" s="20" t="str">
        <f t="array" ref="A502">IF(ROWS(A$11:A502)&gt;$E$7,"",INDEX(data!A$11:A$564,SMALL(IF(data!$E$12:$E$564=Summary!$C$7,ROW(data!A$12:A$564)-ROW(data!$E$11)+1),ROWS(A$11:A502))))</f>
        <v/>
      </c>
      <c r="B502" s="20" t="str">
        <f t="array" ref="B502">IF(ROWS(B$11:B502)&gt;$E$7,"",INDEX(data!B$11:B$564,SMALL(IF(data!$E$12:$E$564=Summary!$C$7,ROW(data!B$12:B$564)-ROW(data!$E$11)+1),ROWS(B$11:B502))))</f>
        <v/>
      </c>
      <c r="C502" s="20" t="str">
        <f t="array" ref="C502">IF(ROWS(C$11:C502)&gt;$E$7,"",INDEX(data!C$11:C$564,SMALL(IF(data!$E$12:$E$564=Summary!$C$7,ROW(data!C$12:C$564)-ROW(data!$E$11)+1),ROWS(C$11:C502))))</f>
        <v/>
      </c>
      <c r="D502" s="32" t="str">
        <f t="array" ref="D502">IF(ROWS(D$11:D502)&gt;$E$7,"",INDEX(data!D$11:D$564,SMALL(IF(data!$E$12:$E$564=Summary!$C$7,ROW(data!D$12:D$564)-ROW(data!$E$11)+1),ROWS(D$11:D502))))</f>
        <v/>
      </c>
      <c r="E502" s="34" t="str">
        <f t="array" ref="E502">IF(ROWS(E$11:E502)&gt;$E$7,"",INDEX(data!F$11:F$564,SMALL(IF(data!$E$12:$E$564=Summary!$C$7,ROW(data!F$12:F$564)-ROW(data!$E$11)+1),ROWS(E$11:E502))))</f>
        <v/>
      </c>
      <c r="F502" s="34" t="str">
        <f t="array" ref="F502">IF(ROWS(F$11:F502)&gt;$E$7,"",INDEX(data!G$11:G$564,SMALL(IF(data!$E$12:$E$564=Summary!$C$7,ROW(data!G$12:G$564)-ROW(data!$E$11)+1),ROWS(F$11:F502))))</f>
        <v/>
      </c>
      <c r="G502" s="36" t="str">
        <f t="array" ref="G502">IF(ROWS(G$11:G502)&gt;$E$7,"",INDEX(data!H$11:H$564,SMALL(IF(data!$E$12:$E$564=Summary!$C$7,ROW(data!H$12:H$564)-ROW(data!$E$11)+1),ROWS(G$11:G502))))</f>
        <v/>
      </c>
      <c r="H502" s="34" t="str">
        <f t="array" ref="H502">IF(ROWS(H$11:H502)&gt;$E$7,"",INDEX(data!I$11:I$564,SMALL(IF(data!$E$12:$E$564=Summary!$C$7,ROW(data!I$12:I$564)-ROW(data!$E$11)+1),ROWS(H$11:H502))))</f>
        <v/>
      </c>
      <c r="I502" s="34" t="str">
        <f t="array" ref="I502">IF(ROWS(I$11:I502)&gt;$E$7,"",INDEX(data!J$11:J$564,SMALL(IF(data!$E$12:$E$564=Summary!$C$7,ROW(data!J$12:J$564)-ROW(data!$E$11)+1),ROWS(I$11:I502))))</f>
        <v/>
      </c>
      <c r="J502" s="36" t="str">
        <f t="array" ref="J502">IF(ROWS(J$11:J502)&gt;$E$7,"",INDEX(data!K$11:K$564,SMALL(IF(data!$E$12:$E$564=Summary!$C$7,ROW(data!K$12:K$564)-ROW(data!$E$11)+1),ROWS(J$11:J502))))</f>
        <v/>
      </c>
      <c r="K502" s="38" t="str">
        <f t="array" ref="K502">IF(ROWS(K$11:K502)&gt;$E$7,"",INDEX(data!L$11:L$564,SMALL(IF(data!$E$12:$E$564=Summary!$C$7,ROW(data!L$12:L$564)-ROW(data!$E$11)+1),ROWS(K$11:K502))))</f>
        <v/>
      </c>
      <c r="L502" s="18"/>
    </row>
    <row r="503" spans="1:12" x14ac:dyDescent="0.2">
      <c r="A503" s="20" t="str">
        <f t="array" ref="A503">IF(ROWS(A$11:A503)&gt;$E$7,"",INDEX(data!A$11:A$564,SMALL(IF(data!$E$12:$E$564=Summary!$C$7,ROW(data!A$12:A$564)-ROW(data!$E$11)+1),ROWS(A$11:A503))))</f>
        <v/>
      </c>
      <c r="B503" s="20" t="str">
        <f t="array" ref="B503">IF(ROWS(B$11:B503)&gt;$E$7,"",INDEX(data!B$11:B$564,SMALL(IF(data!$E$12:$E$564=Summary!$C$7,ROW(data!B$12:B$564)-ROW(data!$E$11)+1),ROWS(B$11:B503))))</f>
        <v/>
      </c>
      <c r="C503" s="20" t="str">
        <f t="array" ref="C503">IF(ROWS(C$11:C503)&gt;$E$7,"",INDEX(data!C$11:C$564,SMALL(IF(data!$E$12:$E$564=Summary!$C$7,ROW(data!C$12:C$564)-ROW(data!$E$11)+1),ROWS(C$11:C503))))</f>
        <v/>
      </c>
      <c r="D503" s="32" t="str">
        <f t="array" ref="D503">IF(ROWS(D$11:D503)&gt;$E$7,"",INDEX(data!D$11:D$564,SMALL(IF(data!$E$12:$E$564=Summary!$C$7,ROW(data!D$12:D$564)-ROW(data!$E$11)+1),ROWS(D$11:D503))))</f>
        <v/>
      </c>
      <c r="E503" s="34" t="str">
        <f t="array" ref="E503">IF(ROWS(E$11:E503)&gt;$E$7,"",INDEX(data!F$11:F$564,SMALL(IF(data!$E$12:$E$564=Summary!$C$7,ROW(data!F$12:F$564)-ROW(data!$E$11)+1),ROWS(E$11:E503))))</f>
        <v/>
      </c>
      <c r="F503" s="34" t="str">
        <f t="array" ref="F503">IF(ROWS(F$11:F503)&gt;$E$7,"",INDEX(data!G$11:G$564,SMALL(IF(data!$E$12:$E$564=Summary!$C$7,ROW(data!G$12:G$564)-ROW(data!$E$11)+1),ROWS(F$11:F503))))</f>
        <v/>
      </c>
      <c r="G503" s="36" t="str">
        <f t="array" ref="G503">IF(ROWS(G$11:G503)&gt;$E$7,"",INDEX(data!H$11:H$564,SMALL(IF(data!$E$12:$E$564=Summary!$C$7,ROW(data!H$12:H$564)-ROW(data!$E$11)+1),ROWS(G$11:G503))))</f>
        <v/>
      </c>
      <c r="H503" s="34" t="str">
        <f t="array" ref="H503">IF(ROWS(H$11:H503)&gt;$E$7,"",INDEX(data!I$11:I$564,SMALL(IF(data!$E$12:$E$564=Summary!$C$7,ROW(data!I$12:I$564)-ROW(data!$E$11)+1),ROWS(H$11:H503))))</f>
        <v/>
      </c>
      <c r="I503" s="34" t="str">
        <f t="array" ref="I503">IF(ROWS(I$11:I503)&gt;$E$7,"",INDEX(data!J$11:J$564,SMALL(IF(data!$E$12:$E$564=Summary!$C$7,ROW(data!J$12:J$564)-ROW(data!$E$11)+1),ROWS(I$11:I503))))</f>
        <v/>
      </c>
      <c r="J503" s="36" t="str">
        <f t="array" ref="J503">IF(ROWS(J$11:J503)&gt;$E$7,"",INDEX(data!K$11:K$564,SMALL(IF(data!$E$12:$E$564=Summary!$C$7,ROW(data!K$12:K$564)-ROW(data!$E$11)+1),ROWS(J$11:J503))))</f>
        <v/>
      </c>
      <c r="K503" s="38" t="str">
        <f t="array" ref="K503">IF(ROWS(K$11:K503)&gt;$E$7,"",INDEX(data!L$11:L$564,SMALL(IF(data!$E$12:$E$564=Summary!$C$7,ROW(data!L$12:L$564)-ROW(data!$E$11)+1),ROWS(K$11:K503))))</f>
        <v/>
      </c>
      <c r="L503" s="18"/>
    </row>
    <row r="504" spans="1:12" x14ac:dyDescent="0.2">
      <c r="A504" s="20" t="str">
        <f t="array" ref="A504">IF(ROWS(A$11:A504)&gt;$E$7,"",INDEX(data!A$11:A$564,SMALL(IF(data!$E$12:$E$564=Summary!$C$7,ROW(data!A$12:A$564)-ROW(data!$E$11)+1),ROWS(A$11:A504))))</f>
        <v/>
      </c>
      <c r="B504" s="20" t="str">
        <f t="array" ref="B504">IF(ROWS(B$11:B504)&gt;$E$7,"",INDEX(data!B$11:B$564,SMALL(IF(data!$E$12:$E$564=Summary!$C$7,ROW(data!B$12:B$564)-ROW(data!$E$11)+1),ROWS(B$11:B504))))</f>
        <v/>
      </c>
      <c r="C504" s="20" t="str">
        <f t="array" ref="C504">IF(ROWS(C$11:C504)&gt;$E$7,"",INDEX(data!C$11:C$564,SMALL(IF(data!$E$12:$E$564=Summary!$C$7,ROW(data!C$12:C$564)-ROW(data!$E$11)+1),ROWS(C$11:C504))))</f>
        <v/>
      </c>
      <c r="D504" s="32" t="str">
        <f t="array" ref="D504">IF(ROWS(D$11:D504)&gt;$E$7,"",INDEX(data!D$11:D$564,SMALL(IF(data!$E$12:$E$564=Summary!$C$7,ROW(data!D$12:D$564)-ROW(data!$E$11)+1),ROWS(D$11:D504))))</f>
        <v/>
      </c>
      <c r="E504" s="34" t="str">
        <f t="array" ref="E504">IF(ROWS(E$11:E504)&gt;$E$7,"",INDEX(data!F$11:F$564,SMALL(IF(data!$E$12:$E$564=Summary!$C$7,ROW(data!F$12:F$564)-ROW(data!$E$11)+1),ROWS(E$11:E504))))</f>
        <v/>
      </c>
      <c r="F504" s="34" t="str">
        <f t="array" ref="F504">IF(ROWS(F$11:F504)&gt;$E$7,"",INDEX(data!G$11:G$564,SMALL(IF(data!$E$12:$E$564=Summary!$C$7,ROW(data!G$12:G$564)-ROW(data!$E$11)+1),ROWS(F$11:F504))))</f>
        <v/>
      </c>
      <c r="G504" s="36" t="str">
        <f t="array" ref="G504">IF(ROWS(G$11:G504)&gt;$E$7,"",INDEX(data!H$11:H$564,SMALL(IF(data!$E$12:$E$564=Summary!$C$7,ROW(data!H$12:H$564)-ROW(data!$E$11)+1),ROWS(G$11:G504))))</f>
        <v/>
      </c>
      <c r="H504" s="34" t="str">
        <f t="array" ref="H504">IF(ROWS(H$11:H504)&gt;$E$7,"",INDEX(data!I$11:I$564,SMALL(IF(data!$E$12:$E$564=Summary!$C$7,ROW(data!I$12:I$564)-ROW(data!$E$11)+1),ROWS(H$11:H504))))</f>
        <v/>
      </c>
      <c r="I504" s="34" t="str">
        <f t="array" ref="I504">IF(ROWS(I$11:I504)&gt;$E$7,"",INDEX(data!J$11:J$564,SMALL(IF(data!$E$12:$E$564=Summary!$C$7,ROW(data!J$12:J$564)-ROW(data!$E$11)+1),ROWS(I$11:I504))))</f>
        <v/>
      </c>
      <c r="J504" s="36" t="str">
        <f t="array" ref="J504">IF(ROWS(J$11:J504)&gt;$E$7,"",INDEX(data!K$11:K$564,SMALL(IF(data!$E$12:$E$564=Summary!$C$7,ROW(data!K$12:K$564)-ROW(data!$E$11)+1),ROWS(J$11:J504))))</f>
        <v/>
      </c>
      <c r="K504" s="38" t="str">
        <f t="array" ref="K504">IF(ROWS(K$11:K504)&gt;$E$7,"",INDEX(data!L$11:L$564,SMALL(IF(data!$E$12:$E$564=Summary!$C$7,ROW(data!L$12:L$564)-ROW(data!$E$11)+1),ROWS(K$11:K504))))</f>
        <v/>
      </c>
      <c r="L504" s="18"/>
    </row>
    <row r="505" spans="1:12" x14ac:dyDescent="0.2">
      <c r="A505" s="20" t="str">
        <f t="array" ref="A505">IF(ROWS(A$11:A505)&gt;$E$7,"",INDEX(data!A$11:A$564,SMALL(IF(data!$E$12:$E$564=Summary!$C$7,ROW(data!A$12:A$564)-ROW(data!$E$11)+1),ROWS(A$11:A505))))</f>
        <v/>
      </c>
      <c r="B505" s="20" t="str">
        <f t="array" ref="B505">IF(ROWS(B$11:B505)&gt;$E$7,"",INDEX(data!B$11:B$564,SMALL(IF(data!$E$12:$E$564=Summary!$C$7,ROW(data!B$12:B$564)-ROW(data!$E$11)+1),ROWS(B$11:B505))))</f>
        <v/>
      </c>
      <c r="C505" s="20" t="str">
        <f t="array" ref="C505">IF(ROWS(C$11:C505)&gt;$E$7,"",INDEX(data!C$11:C$564,SMALL(IF(data!$E$12:$E$564=Summary!$C$7,ROW(data!C$12:C$564)-ROW(data!$E$11)+1),ROWS(C$11:C505))))</f>
        <v/>
      </c>
      <c r="D505" s="32" t="str">
        <f t="array" ref="D505">IF(ROWS(D$11:D505)&gt;$E$7,"",INDEX(data!D$11:D$564,SMALL(IF(data!$E$12:$E$564=Summary!$C$7,ROW(data!D$12:D$564)-ROW(data!$E$11)+1),ROWS(D$11:D505))))</f>
        <v/>
      </c>
      <c r="E505" s="34" t="str">
        <f t="array" ref="E505">IF(ROWS(E$11:E505)&gt;$E$7,"",INDEX(data!F$11:F$564,SMALL(IF(data!$E$12:$E$564=Summary!$C$7,ROW(data!F$12:F$564)-ROW(data!$E$11)+1),ROWS(E$11:E505))))</f>
        <v/>
      </c>
      <c r="F505" s="34" t="str">
        <f t="array" ref="F505">IF(ROWS(F$11:F505)&gt;$E$7,"",INDEX(data!G$11:G$564,SMALL(IF(data!$E$12:$E$564=Summary!$C$7,ROW(data!G$12:G$564)-ROW(data!$E$11)+1),ROWS(F$11:F505))))</f>
        <v/>
      </c>
      <c r="G505" s="36" t="str">
        <f t="array" ref="G505">IF(ROWS(G$11:G505)&gt;$E$7,"",INDEX(data!H$11:H$564,SMALL(IF(data!$E$12:$E$564=Summary!$C$7,ROW(data!H$12:H$564)-ROW(data!$E$11)+1),ROWS(G$11:G505))))</f>
        <v/>
      </c>
      <c r="H505" s="34" t="str">
        <f t="array" ref="H505">IF(ROWS(H$11:H505)&gt;$E$7,"",INDEX(data!I$11:I$564,SMALL(IF(data!$E$12:$E$564=Summary!$C$7,ROW(data!I$12:I$564)-ROW(data!$E$11)+1),ROWS(H$11:H505))))</f>
        <v/>
      </c>
      <c r="I505" s="34" t="str">
        <f t="array" ref="I505">IF(ROWS(I$11:I505)&gt;$E$7,"",INDEX(data!J$11:J$564,SMALL(IF(data!$E$12:$E$564=Summary!$C$7,ROW(data!J$12:J$564)-ROW(data!$E$11)+1),ROWS(I$11:I505))))</f>
        <v/>
      </c>
      <c r="J505" s="36" t="str">
        <f t="array" ref="J505">IF(ROWS(J$11:J505)&gt;$E$7,"",INDEX(data!K$11:K$564,SMALL(IF(data!$E$12:$E$564=Summary!$C$7,ROW(data!K$12:K$564)-ROW(data!$E$11)+1),ROWS(J$11:J505))))</f>
        <v/>
      </c>
      <c r="K505" s="38" t="str">
        <f t="array" ref="K505">IF(ROWS(K$11:K505)&gt;$E$7,"",INDEX(data!L$11:L$564,SMALL(IF(data!$E$12:$E$564=Summary!$C$7,ROW(data!L$12:L$564)-ROW(data!$E$11)+1),ROWS(K$11:K505))))</f>
        <v/>
      </c>
      <c r="L505" s="18"/>
    </row>
    <row r="506" spans="1:12" x14ac:dyDescent="0.2">
      <c r="A506" s="20" t="str">
        <f t="array" ref="A506">IF(ROWS(A$11:A506)&gt;$E$7,"",INDEX(data!A$11:A$564,SMALL(IF(data!$E$12:$E$564=Summary!$C$7,ROW(data!A$12:A$564)-ROW(data!$E$11)+1),ROWS(A$11:A506))))</f>
        <v/>
      </c>
      <c r="B506" s="20" t="str">
        <f t="array" ref="B506">IF(ROWS(B$11:B506)&gt;$E$7,"",INDEX(data!B$11:B$564,SMALL(IF(data!$E$12:$E$564=Summary!$C$7,ROW(data!B$12:B$564)-ROW(data!$E$11)+1),ROWS(B$11:B506))))</f>
        <v/>
      </c>
      <c r="C506" s="20" t="str">
        <f t="array" ref="C506">IF(ROWS(C$11:C506)&gt;$E$7,"",INDEX(data!C$11:C$564,SMALL(IF(data!$E$12:$E$564=Summary!$C$7,ROW(data!C$12:C$564)-ROW(data!$E$11)+1),ROWS(C$11:C506))))</f>
        <v/>
      </c>
      <c r="D506" s="32" t="str">
        <f t="array" ref="D506">IF(ROWS(D$11:D506)&gt;$E$7,"",INDEX(data!D$11:D$564,SMALL(IF(data!$E$12:$E$564=Summary!$C$7,ROW(data!D$12:D$564)-ROW(data!$E$11)+1),ROWS(D$11:D506))))</f>
        <v/>
      </c>
      <c r="E506" s="34" t="str">
        <f t="array" ref="E506">IF(ROWS(E$11:E506)&gt;$E$7,"",INDEX(data!F$11:F$564,SMALL(IF(data!$E$12:$E$564=Summary!$C$7,ROW(data!F$12:F$564)-ROW(data!$E$11)+1),ROWS(E$11:E506))))</f>
        <v/>
      </c>
      <c r="F506" s="34" t="str">
        <f t="array" ref="F506">IF(ROWS(F$11:F506)&gt;$E$7,"",INDEX(data!G$11:G$564,SMALL(IF(data!$E$12:$E$564=Summary!$C$7,ROW(data!G$12:G$564)-ROW(data!$E$11)+1),ROWS(F$11:F506))))</f>
        <v/>
      </c>
      <c r="G506" s="36" t="str">
        <f t="array" ref="G506">IF(ROWS(G$11:G506)&gt;$E$7,"",INDEX(data!H$11:H$564,SMALL(IF(data!$E$12:$E$564=Summary!$C$7,ROW(data!H$12:H$564)-ROW(data!$E$11)+1),ROWS(G$11:G506))))</f>
        <v/>
      </c>
      <c r="H506" s="34" t="str">
        <f t="array" ref="H506">IF(ROWS(H$11:H506)&gt;$E$7,"",INDEX(data!I$11:I$564,SMALL(IF(data!$E$12:$E$564=Summary!$C$7,ROW(data!I$12:I$564)-ROW(data!$E$11)+1),ROWS(H$11:H506))))</f>
        <v/>
      </c>
      <c r="I506" s="34" t="str">
        <f t="array" ref="I506">IF(ROWS(I$11:I506)&gt;$E$7,"",INDEX(data!J$11:J$564,SMALL(IF(data!$E$12:$E$564=Summary!$C$7,ROW(data!J$12:J$564)-ROW(data!$E$11)+1),ROWS(I$11:I506))))</f>
        <v/>
      </c>
      <c r="J506" s="36" t="str">
        <f t="array" ref="J506">IF(ROWS(J$11:J506)&gt;$E$7,"",INDEX(data!K$11:K$564,SMALL(IF(data!$E$12:$E$564=Summary!$C$7,ROW(data!K$12:K$564)-ROW(data!$E$11)+1),ROWS(J$11:J506))))</f>
        <v/>
      </c>
      <c r="K506" s="38" t="str">
        <f t="array" ref="K506">IF(ROWS(K$11:K506)&gt;$E$7,"",INDEX(data!L$11:L$564,SMALL(IF(data!$E$12:$E$564=Summary!$C$7,ROW(data!L$12:L$564)-ROW(data!$E$11)+1),ROWS(K$11:K506))))</f>
        <v/>
      </c>
      <c r="L506" s="18"/>
    </row>
    <row r="507" spans="1:12" x14ac:dyDescent="0.2">
      <c r="A507" s="20" t="str">
        <f t="array" ref="A507">IF(ROWS(A$11:A507)&gt;$E$7,"",INDEX(data!A$11:A$564,SMALL(IF(data!$E$12:$E$564=Summary!$C$7,ROW(data!A$12:A$564)-ROW(data!$E$11)+1),ROWS(A$11:A507))))</f>
        <v/>
      </c>
      <c r="B507" s="20" t="str">
        <f t="array" ref="B507">IF(ROWS(B$11:B507)&gt;$E$7,"",INDEX(data!B$11:B$564,SMALL(IF(data!$E$12:$E$564=Summary!$C$7,ROW(data!B$12:B$564)-ROW(data!$E$11)+1),ROWS(B$11:B507))))</f>
        <v/>
      </c>
      <c r="C507" s="20" t="str">
        <f t="array" ref="C507">IF(ROWS(C$11:C507)&gt;$E$7,"",INDEX(data!C$11:C$564,SMALL(IF(data!$E$12:$E$564=Summary!$C$7,ROW(data!C$12:C$564)-ROW(data!$E$11)+1),ROWS(C$11:C507))))</f>
        <v/>
      </c>
      <c r="D507" s="32" t="str">
        <f t="array" ref="D507">IF(ROWS(D$11:D507)&gt;$E$7,"",INDEX(data!D$11:D$564,SMALL(IF(data!$E$12:$E$564=Summary!$C$7,ROW(data!D$12:D$564)-ROW(data!$E$11)+1),ROWS(D$11:D507))))</f>
        <v/>
      </c>
      <c r="E507" s="34" t="str">
        <f t="array" ref="E507">IF(ROWS(E$11:E507)&gt;$E$7,"",INDEX(data!F$11:F$564,SMALL(IF(data!$E$12:$E$564=Summary!$C$7,ROW(data!F$12:F$564)-ROW(data!$E$11)+1),ROWS(E$11:E507))))</f>
        <v/>
      </c>
      <c r="F507" s="34" t="str">
        <f t="array" ref="F507">IF(ROWS(F$11:F507)&gt;$E$7,"",INDEX(data!G$11:G$564,SMALL(IF(data!$E$12:$E$564=Summary!$C$7,ROW(data!G$12:G$564)-ROW(data!$E$11)+1),ROWS(F$11:F507))))</f>
        <v/>
      </c>
      <c r="G507" s="36" t="str">
        <f t="array" ref="G507">IF(ROWS(G$11:G507)&gt;$E$7,"",INDEX(data!H$11:H$564,SMALL(IF(data!$E$12:$E$564=Summary!$C$7,ROW(data!H$12:H$564)-ROW(data!$E$11)+1),ROWS(G$11:G507))))</f>
        <v/>
      </c>
      <c r="H507" s="34" t="str">
        <f t="array" ref="H507">IF(ROWS(H$11:H507)&gt;$E$7,"",INDEX(data!I$11:I$564,SMALL(IF(data!$E$12:$E$564=Summary!$C$7,ROW(data!I$12:I$564)-ROW(data!$E$11)+1),ROWS(H$11:H507))))</f>
        <v/>
      </c>
      <c r="I507" s="34" t="str">
        <f t="array" ref="I507">IF(ROWS(I$11:I507)&gt;$E$7,"",INDEX(data!J$11:J$564,SMALL(IF(data!$E$12:$E$564=Summary!$C$7,ROW(data!J$12:J$564)-ROW(data!$E$11)+1),ROWS(I$11:I507))))</f>
        <v/>
      </c>
      <c r="J507" s="36" t="str">
        <f t="array" ref="J507">IF(ROWS(J$11:J507)&gt;$E$7,"",INDEX(data!K$11:K$564,SMALL(IF(data!$E$12:$E$564=Summary!$C$7,ROW(data!K$12:K$564)-ROW(data!$E$11)+1),ROWS(J$11:J507))))</f>
        <v/>
      </c>
      <c r="K507" s="38" t="str">
        <f t="array" ref="K507">IF(ROWS(K$11:K507)&gt;$E$7,"",INDEX(data!L$11:L$564,SMALL(IF(data!$E$12:$E$564=Summary!$C$7,ROW(data!L$12:L$564)-ROW(data!$E$11)+1),ROWS(K$11:K507))))</f>
        <v/>
      </c>
      <c r="L507" s="18"/>
    </row>
    <row r="508" spans="1:12" x14ac:dyDescent="0.2">
      <c r="A508" s="20" t="str">
        <f t="array" ref="A508">IF(ROWS(A$11:A508)&gt;$E$7,"",INDEX(data!A$11:A$564,SMALL(IF(data!$E$12:$E$564=Summary!$C$7,ROW(data!A$12:A$564)-ROW(data!$E$11)+1),ROWS(A$11:A508))))</f>
        <v/>
      </c>
      <c r="B508" s="20" t="str">
        <f t="array" ref="B508">IF(ROWS(B$11:B508)&gt;$E$7,"",INDEX(data!B$11:B$564,SMALL(IF(data!$E$12:$E$564=Summary!$C$7,ROW(data!B$12:B$564)-ROW(data!$E$11)+1),ROWS(B$11:B508))))</f>
        <v/>
      </c>
      <c r="C508" s="20" t="str">
        <f t="array" ref="C508">IF(ROWS(C$11:C508)&gt;$E$7,"",INDEX(data!C$11:C$564,SMALL(IF(data!$E$12:$E$564=Summary!$C$7,ROW(data!C$12:C$564)-ROW(data!$E$11)+1),ROWS(C$11:C508))))</f>
        <v/>
      </c>
      <c r="D508" s="32" t="str">
        <f t="array" ref="D508">IF(ROWS(D$11:D508)&gt;$E$7,"",INDEX(data!D$11:D$564,SMALL(IF(data!$E$12:$E$564=Summary!$C$7,ROW(data!D$12:D$564)-ROW(data!$E$11)+1),ROWS(D$11:D508))))</f>
        <v/>
      </c>
      <c r="E508" s="34" t="str">
        <f t="array" ref="E508">IF(ROWS(E$11:E508)&gt;$E$7,"",INDEX(data!F$11:F$564,SMALL(IF(data!$E$12:$E$564=Summary!$C$7,ROW(data!F$12:F$564)-ROW(data!$E$11)+1),ROWS(E$11:E508))))</f>
        <v/>
      </c>
      <c r="F508" s="34" t="str">
        <f t="array" ref="F508">IF(ROWS(F$11:F508)&gt;$E$7,"",INDEX(data!G$11:G$564,SMALL(IF(data!$E$12:$E$564=Summary!$C$7,ROW(data!G$12:G$564)-ROW(data!$E$11)+1),ROWS(F$11:F508))))</f>
        <v/>
      </c>
      <c r="G508" s="36" t="str">
        <f t="array" ref="G508">IF(ROWS(G$11:G508)&gt;$E$7,"",INDEX(data!H$11:H$564,SMALL(IF(data!$E$12:$E$564=Summary!$C$7,ROW(data!H$12:H$564)-ROW(data!$E$11)+1),ROWS(G$11:G508))))</f>
        <v/>
      </c>
      <c r="H508" s="34" t="str">
        <f t="array" ref="H508">IF(ROWS(H$11:H508)&gt;$E$7,"",INDEX(data!I$11:I$564,SMALL(IF(data!$E$12:$E$564=Summary!$C$7,ROW(data!I$12:I$564)-ROW(data!$E$11)+1),ROWS(H$11:H508))))</f>
        <v/>
      </c>
      <c r="I508" s="34" t="str">
        <f t="array" ref="I508">IF(ROWS(I$11:I508)&gt;$E$7,"",INDEX(data!J$11:J$564,SMALL(IF(data!$E$12:$E$564=Summary!$C$7,ROW(data!J$12:J$564)-ROW(data!$E$11)+1),ROWS(I$11:I508))))</f>
        <v/>
      </c>
      <c r="J508" s="36" t="str">
        <f t="array" ref="J508">IF(ROWS(J$11:J508)&gt;$E$7,"",INDEX(data!K$11:K$564,SMALL(IF(data!$E$12:$E$564=Summary!$C$7,ROW(data!K$12:K$564)-ROW(data!$E$11)+1),ROWS(J$11:J508))))</f>
        <v/>
      </c>
      <c r="K508" s="38" t="str">
        <f t="array" ref="K508">IF(ROWS(K$11:K508)&gt;$E$7,"",INDEX(data!L$11:L$564,SMALL(IF(data!$E$12:$E$564=Summary!$C$7,ROW(data!L$12:L$564)-ROW(data!$E$11)+1),ROWS(K$11:K508))))</f>
        <v/>
      </c>
      <c r="L508" s="18"/>
    </row>
    <row r="509" spans="1:12" x14ac:dyDescent="0.2">
      <c r="A509" s="20" t="str">
        <f t="array" ref="A509">IF(ROWS(A$11:A509)&gt;$E$7,"",INDEX(data!A$11:A$564,SMALL(IF(data!$E$12:$E$564=Summary!$C$7,ROW(data!A$12:A$564)-ROW(data!$E$11)+1),ROWS(A$11:A509))))</f>
        <v/>
      </c>
      <c r="B509" s="20" t="str">
        <f t="array" ref="B509">IF(ROWS(B$11:B509)&gt;$E$7,"",INDEX(data!B$11:B$564,SMALL(IF(data!$E$12:$E$564=Summary!$C$7,ROW(data!B$12:B$564)-ROW(data!$E$11)+1),ROWS(B$11:B509))))</f>
        <v/>
      </c>
      <c r="C509" s="20" t="str">
        <f t="array" ref="C509">IF(ROWS(C$11:C509)&gt;$E$7,"",INDEX(data!C$11:C$564,SMALL(IF(data!$E$12:$E$564=Summary!$C$7,ROW(data!C$12:C$564)-ROW(data!$E$11)+1),ROWS(C$11:C509))))</f>
        <v/>
      </c>
      <c r="D509" s="32" t="str">
        <f t="array" ref="D509">IF(ROWS(D$11:D509)&gt;$E$7,"",INDEX(data!D$11:D$564,SMALL(IF(data!$E$12:$E$564=Summary!$C$7,ROW(data!D$12:D$564)-ROW(data!$E$11)+1),ROWS(D$11:D509))))</f>
        <v/>
      </c>
      <c r="E509" s="34" t="str">
        <f t="array" ref="E509">IF(ROWS(E$11:E509)&gt;$E$7,"",INDEX(data!F$11:F$564,SMALL(IF(data!$E$12:$E$564=Summary!$C$7,ROW(data!F$12:F$564)-ROW(data!$E$11)+1),ROWS(E$11:E509))))</f>
        <v/>
      </c>
      <c r="F509" s="34" t="str">
        <f t="array" ref="F509">IF(ROWS(F$11:F509)&gt;$E$7,"",INDEX(data!G$11:G$564,SMALL(IF(data!$E$12:$E$564=Summary!$C$7,ROW(data!G$12:G$564)-ROW(data!$E$11)+1),ROWS(F$11:F509))))</f>
        <v/>
      </c>
      <c r="G509" s="36" t="str">
        <f t="array" ref="G509">IF(ROWS(G$11:G509)&gt;$E$7,"",INDEX(data!H$11:H$564,SMALL(IF(data!$E$12:$E$564=Summary!$C$7,ROW(data!H$12:H$564)-ROW(data!$E$11)+1),ROWS(G$11:G509))))</f>
        <v/>
      </c>
      <c r="H509" s="34" t="str">
        <f t="array" ref="H509">IF(ROWS(H$11:H509)&gt;$E$7,"",INDEX(data!I$11:I$564,SMALL(IF(data!$E$12:$E$564=Summary!$C$7,ROW(data!I$12:I$564)-ROW(data!$E$11)+1),ROWS(H$11:H509))))</f>
        <v/>
      </c>
      <c r="I509" s="34" t="str">
        <f t="array" ref="I509">IF(ROWS(I$11:I509)&gt;$E$7,"",INDEX(data!J$11:J$564,SMALL(IF(data!$E$12:$E$564=Summary!$C$7,ROW(data!J$12:J$564)-ROW(data!$E$11)+1),ROWS(I$11:I509))))</f>
        <v/>
      </c>
      <c r="J509" s="36" t="str">
        <f t="array" ref="J509">IF(ROWS(J$11:J509)&gt;$E$7,"",INDEX(data!K$11:K$564,SMALL(IF(data!$E$12:$E$564=Summary!$C$7,ROW(data!K$12:K$564)-ROW(data!$E$11)+1),ROWS(J$11:J509))))</f>
        <v/>
      </c>
      <c r="K509" s="38" t="str">
        <f t="array" ref="K509">IF(ROWS(K$11:K509)&gt;$E$7,"",INDEX(data!L$11:L$564,SMALL(IF(data!$E$12:$E$564=Summary!$C$7,ROW(data!L$12:L$564)-ROW(data!$E$11)+1),ROWS(K$11:K509))))</f>
        <v/>
      </c>
      <c r="L509" s="18"/>
    </row>
    <row r="510" spans="1:12" x14ac:dyDescent="0.2">
      <c r="A510" s="20" t="str">
        <f t="array" ref="A510">IF(ROWS(A$11:A510)&gt;$E$7,"",INDEX(data!A$11:A$564,SMALL(IF(data!$E$12:$E$564=Summary!$C$7,ROW(data!A$12:A$564)-ROW(data!$E$11)+1),ROWS(A$11:A510))))</f>
        <v/>
      </c>
      <c r="B510" s="20" t="str">
        <f t="array" ref="B510">IF(ROWS(B$11:B510)&gt;$E$7,"",INDEX(data!B$11:B$564,SMALL(IF(data!$E$12:$E$564=Summary!$C$7,ROW(data!B$12:B$564)-ROW(data!$E$11)+1),ROWS(B$11:B510))))</f>
        <v/>
      </c>
      <c r="C510" s="20" t="str">
        <f t="array" ref="C510">IF(ROWS(C$11:C510)&gt;$E$7,"",INDEX(data!C$11:C$564,SMALL(IF(data!$E$12:$E$564=Summary!$C$7,ROW(data!C$12:C$564)-ROW(data!$E$11)+1),ROWS(C$11:C510))))</f>
        <v/>
      </c>
      <c r="D510" s="32" t="str">
        <f t="array" ref="D510">IF(ROWS(D$11:D510)&gt;$E$7,"",INDEX(data!D$11:D$564,SMALL(IF(data!$E$12:$E$564=Summary!$C$7,ROW(data!D$12:D$564)-ROW(data!$E$11)+1),ROWS(D$11:D510))))</f>
        <v/>
      </c>
      <c r="E510" s="34" t="str">
        <f t="array" ref="E510">IF(ROWS(E$11:E510)&gt;$E$7,"",INDEX(data!F$11:F$564,SMALL(IF(data!$E$12:$E$564=Summary!$C$7,ROW(data!F$12:F$564)-ROW(data!$E$11)+1),ROWS(E$11:E510))))</f>
        <v/>
      </c>
      <c r="F510" s="34" t="str">
        <f t="array" ref="F510">IF(ROWS(F$11:F510)&gt;$E$7,"",INDEX(data!G$11:G$564,SMALL(IF(data!$E$12:$E$564=Summary!$C$7,ROW(data!G$12:G$564)-ROW(data!$E$11)+1),ROWS(F$11:F510))))</f>
        <v/>
      </c>
      <c r="G510" s="36" t="str">
        <f t="array" ref="G510">IF(ROWS(G$11:G510)&gt;$E$7,"",INDEX(data!H$11:H$564,SMALL(IF(data!$E$12:$E$564=Summary!$C$7,ROW(data!H$12:H$564)-ROW(data!$E$11)+1),ROWS(G$11:G510))))</f>
        <v/>
      </c>
      <c r="H510" s="34" t="str">
        <f t="array" ref="H510">IF(ROWS(H$11:H510)&gt;$E$7,"",INDEX(data!I$11:I$564,SMALL(IF(data!$E$12:$E$564=Summary!$C$7,ROW(data!I$12:I$564)-ROW(data!$E$11)+1),ROWS(H$11:H510))))</f>
        <v/>
      </c>
      <c r="I510" s="34" t="str">
        <f t="array" ref="I510">IF(ROWS(I$11:I510)&gt;$E$7,"",INDEX(data!J$11:J$564,SMALL(IF(data!$E$12:$E$564=Summary!$C$7,ROW(data!J$12:J$564)-ROW(data!$E$11)+1),ROWS(I$11:I510))))</f>
        <v/>
      </c>
      <c r="J510" s="36" t="str">
        <f t="array" ref="J510">IF(ROWS(J$11:J510)&gt;$E$7,"",INDEX(data!K$11:K$564,SMALL(IF(data!$E$12:$E$564=Summary!$C$7,ROW(data!K$12:K$564)-ROW(data!$E$11)+1),ROWS(J$11:J510))))</f>
        <v/>
      </c>
      <c r="K510" s="38" t="str">
        <f t="array" ref="K510">IF(ROWS(K$11:K510)&gt;$E$7,"",INDEX(data!L$11:L$564,SMALL(IF(data!$E$12:$E$564=Summary!$C$7,ROW(data!L$12:L$564)-ROW(data!$E$11)+1),ROWS(K$11:K510))))</f>
        <v/>
      </c>
      <c r="L510" s="18"/>
    </row>
    <row r="511" spans="1:12" x14ac:dyDescent="0.2">
      <c r="A511" s="20" t="str">
        <f t="array" ref="A511">IF(ROWS(A$11:A511)&gt;$E$7,"",INDEX(data!A$11:A$564,SMALL(IF(data!$E$12:$E$564=Summary!$C$7,ROW(data!A$12:A$564)-ROW(data!$E$11)+1),ROWS(A$11:A511))))</f>
        <v/>
      </c>
      <c r="B511" s="20" t="str">
        <f t="array" ref="B511">IF(ROWS(B$11:B511)&gt;$E$7,"",INDEX(data!B$11:B$564,SMALL(IF(data!$E$12:$E$564=Summary!$C$7,ROW(data!B$12:B$564)-ROW(data!$E$11)+1),ROWS(B$11:B511))))</f>
        <v/>
      </c>
      <c r="C511" s="20" t="str">
        <f t="array" ref="C511">IF(ROWS(C$11:C511)&gt;$E$7,"",INDEX(data!C$11:C$564,SMALL(IF(data!$E$12:$E$564=Summary!$C$7,ROW(data!C$12:C$564)-ROW(data!$E$11)+1),ROWS(C$11:C511))))</f>
        <v/>
      </c>
      <c r="D511" s="32" t="str">
        <f t="array" ref="D511">IF(ROWS(D$11:D511)&gt;$E$7,"",INDEX(data!D$11:D$564,SMALL(IF(data!$E$12:$E$564=Summary!$C$7,ROW(data!D$12:D$564)-ROW(data!$E$11)+1),ROWS(D$11:D511))))</f>
        <v/>
      </c>
      <c r="E511" s="34" t="str">
        <f t="array" ref="E511">IF(ROWS(E$11:E511)&gt;$E$7,"",INDEX(data!F$11:F$564,SMALL(IF(data!$E$12:$E$564=Summary!$C$7,ROW(data!F$12:F$564)-ROW(data!$E$11)+1),ROWS(E$11:E511))))</f>
        <v/>
      </c>
      <c r="F511" s="34" t="str">
        <f t="array" ref="F511">IF(ROWS(F$11:F511)&gt;$E$7,"",INDEX(data!G$11:G$564,SMALL(IF(data!$E$12:$E$564=Summary!$C$7,ROW(data!G$12:G$564)-ROW(data!$E$11)+1),ROWS(F$11:F511))))</f>
        <v/>
      </c>
      <c r="G511" s="36" t="str">
        <f t="array" ref="G511">IF(ROWS(G$11:G511)&gt;$E$7,"",INDEX(data!H$11:H$564,SMALL(IF(data!$E$12:$E$564=Summary!$C$7,ROW(data!H$12:H$564)-ROW(data!$E$11)+1),ROWS(G$11:G511))))</f>
        <v/>
      </c>
      <c r="H511" s="34" t="str">
        <f t="array" ref="H511">IF(ROWS(H$11:H511)&gt;$E$7,"",INDEX(data!I$11:I$564,SMALL(IF(data!$E$12:$E$564=Summary!$C$7,ROW(data!I$12:I$564)-ROW(data!$E$11)+1),ROWS(H$11:H511))))</f>
        <v/>
      </c>
      <c r="I511" s="34" t="str">
        <f t="array" ref="I511">IF(ROWS(I$11:I511)&gt;$E$7,"",INDEX(data!J$11:J$564,SMALL(IF(data!$E$12:$E$564=Summary!$C$7,ROW(data!J$12:J$564)-ROW(data!$E$11)+1),ROWS(I$11:I511))))</f>
        <v/>
      </c>
      <c r="J511" s="36" t="str">
        <f t="array" ref="J511">IF(ROWS(J$11:J511)&gt;$E$7,"",INDEX(data!K$11:K$564,SMALL(IF(data!$E$12:$E$564=Summary!$C$7,ROW(data!K$12:K$564)-ROW(data!$E$11)+1),ROWS(J$11:J511))))</f>
        <v/>
      </c>
      <c r="K511" s="38" t="str">
        <f t="array" ref="K511">IF(ROWS(K$11:K511)&gt;$E$7,"",INDEX(data!L$11:L$564,SMALL(IF(data!$E$12:$E$564=Summary!$C$7,ROW(data!L$12:L$564)-ROW(data!$E$11)+1),ROWS(K$11:K511))))</f>
        <v/>
      </c>
      <c r="L511" s="18"/>
    </row>
    <row r="512" spans="1:12" x14ac:dyDescent="0.2">
      <c r="A512" s="20" t="str">
        <f t="array" ref="A512">IF(ROWS(A$11:A512)&gt;$E$7,"",INDEX(data!A$11:A$564,SMALL(IF(data!$E$12:$E$564=Summary!$C$7,ROW(data!A$12:A$564)-ROW(data!$E$11)+1),ROWS(A$11:A512))))</f>
        <v/>
      </c>
      <c r="B512" s="20" t="str">
        <f t="array" ref="B512">IF(ROWS(B$11:B512)&gt;$E$7,"",INDEX(data!B$11:B$564,SMALL(IF(data!$E$12:$E$564=Summary!$C$7,ROW(data!B$12:B$564)-ROW(data!$E$11)+1),ROWS(B$11:B512))))</f>
        <v/>
      </c>
      <c r="C512" s="20" t="str">
        <f t="array" ref="C512">IF(ROWS(C$11:C512)&gt;$E$7,"",INDEX(data!C$11:C$564,SMALL(IF(data!$E$12:$E$564=Summary!$C$7,ROW(data!C$12:C$564)-ROW(data!$E$11)+1),ROWS(C$11:C512))))</f>
        <v/>
      </c>
      <c r="D512" s="32" t="str">
        <f t="array" ref="D512">IF(ROWS(D$11:D512)&gt;$E$7,"",INDEX(data!D$11:D$564,SMALL(IF(data!$E$12:$E$564=Summary!$C$7,ROW(data!D$12:D$564)-ROW(data!$E$11)+1),ROWS(D$11:D512))))</f>
        <v/>
      </c>
      <c r="E512" s="34" t="str">
        <f t="array" ref="E512">IF(ROWS(E$11:E512)&gt;$E$7,"",INDEX(data!F$11:F$564,SMALL(IF(data!$E$12:$E$564=Summary!$C$7,ROW(data!F$12:F$564)-ROW(data!$E$11)+1),ROWS(E$11:E512))))</f>
        <v/>
      </c>
      <c r="F512" s="34" t="str">
        <f t="array" ref="F512">IF(ROWS(F$11:F512)&gt;$E$7,"",INDEX(data!G$11:G$564,SMALL(IF(data!$E$12:$E$564=Summary!$C$7,ROW(data!G$12:G$564)-ROW(data!$E$11)+1),ROWS(F$11:F512))))</f>
        <v/>
      </c>
      <c r="G512" s="36" t="str">
        <f t="array" ref="G512">IF(ROWS(G$11:G512)&gt;$E$7,"",INDEX(data!H$11:H$564,SMALL(IF(data!$E$12:$E$564=Summary!$C$7,ROW(data!H$12:H$564)-ROW(data!$E$11)+1),ROWS(G$11:G512))))</f>
        <v/>
      </c>
      <c r="H512" s="34" t="str">
        <f t="array" ref="H512">IF(ROWS(H$11:H512)&gt;$E$7,"",INDEX(data!I$11:I$564,SMALL(IF(data!$E$12:$E$564=Summary!$C$7,ROW(data!I$12:I$564)-ROW(data!$E$11)+1),ROWS(H$11:H512))))</f>
        <v/>
      </c>
      <c r="I512" s="34" t="str">
        <f t="array" ref="I512">IF(ROWS(I$11:I512)&gt;$E$7,"",INDEX(data!J$11:J$564,SMALL(IF(data!$E$12:$E$564=Summary!$C$7,ROW(data!J$12:J$564)-ROW(data!$E$11)+1),ROWS(I$11:I512))))</f>
        <v/>
      </c>
      <c r="J512" s="36" t="str">
        <f t="array" ref="J512">IF(ROWS(J$11:J512)&gt;$E$7,"",INDEX(data!K$11:K$564,SMALL(IF(data!$E$12:$E$564=Summary!$C$7,ROW(data!K$12:K$564)-ROW(data!$E$11)+1),ROWS(J$11:J512))))</f>
        <v/>
      </c>
      <c r="K512" s="38" t="str">
        <f t="array" ref="K512">IF(ROWS(K$11:K512)&gt;$E$7,"",INDEX(data!L$11:L$564,SMALL(IF(data!$E$12:$E$564=Summary!$C$7,ROW(data!L$12:L$564)-ROW(data!$E$11)+1),ROWS(K$11:K512))))</f>
        <v/>
      </c>
      <c r="L512" s="18"/>
    </row>
    <row r="513" spans="1:12" x14ac:dyDescent="0.2">
      <c r="A513" s="20" t="str">
        <f t="array" ref="A513">IF(ROWS(A$11:A513)&gt;$E$7,"",INDEX(data!A$11:A$564,SMALL(IF(data!$E$12:$E$564=Summary!$C$7,ROW(data!A$12:A$564)-ROW(data!$E$11)+1),ROWS(A$11:A513))))</f>
        <v/>
      </c>
      <c r="B513" s="20" t="str">
        <f t="array" ref="B513">IF(ROWS(B$11:B513)&gt;$E$7,"",INDEX(data!B$11:B$564,SMALL(IF(data!$E$12:$E$564=Summary!$C$7,ROW(data!B$12:B$564)-ROW(data!$E$11)+1),ROWS(B$11:B513))))</f>
        <v/>
      </c>
      <c r="C513" s="20" t="str">
        <f t="array" ref="C513">IF(ROWS(C$11:C513)&gt;$E$7,"",INDEX(data!C$11:C$564,SMALL(IF(data!$E$12:$E$564=Summary!$C$7,ROW(data!C$12:C$564)-ROW(data!$E$11)+1),ROWS(C$11:C513))))</f>
        <v/>
      </c>
      <c r="D513" s="32" t="str">
        <f t="array" ref="D513">IF(ROWS(D$11:D513)&gt;$E$7,"",INDEX(data!D$11:D$564,SMALL(IF(data!$E$12:$E$564=Summary!$C$7,ROW(data!D$12:D$564)-ROW(data!$E$11)+1),ROWS(D$11:D513))))</f>
        <v/>
      </c>
      <c r="E513" s="34" t="str">
        <f t="array" ref="E513">IF(ROWS(E$11:E513)&gt;$E$7,"",INDEX(data!F$11:F$564,SMALL(IF(data!$E$12:$E$564=Summary!$C$7,ROW(data!F$12:F$564)-ROW(data!$E$11)+1),ROWS(E$11:E513))))</f>
        <v/>
      </c>
      <c r="F513" s="34" t="str">
        <f t="array" ref="F513">IF(ROWS(F$11:F513)&gt;$E$7,"",INDEX(data!G$11:G$564,SMALL(IF(data!$E$12:$E$564=Summary!$C$7,ROW(data!G$12:G$564)-ROW(data!$E$11)+1),ROWS(F$11:F513))))</f>
        <v/>
      </c>
      <c r="G513" s="36" t="str">
        <f t="array" ref="G513">IF(ROWS(G$11:G513)&gt;$E$7,"",INDEX(data!H$11:H$564,SMALL(IF(data!$E$12:$E$564=Summary!$C$7,ROW(data!H$12:H$564)-ROW(data!$E$11)+1),ROWS(G$11:G513))))</f>
        <v/>
      </c>
      <c r="H513" s="34" t="str">
        <f t="array" ref="H513">IF(ROWS(H$11:H513)&gt;$E$7,"",INDEX(data!I$11:I$564,SMALL(IF(data!$E$12:$E$564=Summary!$C$7,ROW(data!I$12:I$564)-ROW(data!$E$11)+1),ROWS(H$11:H513))))</f>
        <v/>
      </c>
      <c r="I513" s="34" t="str">
        <f t="array" ref="I513">IF(ROWS(I$11:I513)&gt;$E$7,"",INDEX(data!J$11:J$564,SMALL(IF(data!$E$12:$E$564=Summary!$C$7,ROW(data!J$12:J$564)-ROW(data!$E$11)+1),ROWS(I$11:I513))))</f>
        <v/>
      </c>
      <c r="J513" s="36" t="str">
        <f t="array" ref="J513">IF(ROWS(J$11:J513)&gt;$E$7,"",INDEX(data!K$11:K$564,SMALL(IF(data!$E$12:$E$564=Summary!$C$7,ROW(data!K$12:K$564)-ROW(data!$E$11)+1),ROWS(J$11:J513))))</f>
        <v/>
      </c>
      <c r="K513" s="38" t="str">
        <f t="array" ref="K513">IF(ROWS(K$11:K513)&gt;$E$7,"",INDEX(data!L$11:L$564,SMALL(IF(data!$E$12:$E$564=Summary!$C$7,ROW(data!L$12:L$564)-ROW(data!$E$11)+1),ROWS(K$11:K513))))</f>
        <v/>
      </c>
      <c r="L513" s="18"/>
    </row>
    <row r="514" spans="1:12" x14ac:dyDescent="0.2">
      <c r="A514" s="20" t="str">
        <f t="array" ref="A514">IF(ROWS(A$11:A514)&gt;$E$7,"",INDEX(data!A$11:A$564,SMALL(IF(data!$E$12:$E$564=Summary!$C$7,ROW(data!A$12:A$564)-ROW(data!$E$11)+1),ROWS(A$11:A514))))</f>
        <v/>
      </c>
      <c r="B514" s="20" t="str">
        <f t="array" ref="B514">IF(ROWS(B$11:B514)&gt;$E$7,"",INDEX(data!B$11:B$564,SMALL(IF(data!$E$12:$E$564=Summary!$C$7,ROW(data!B$12:B$564)-ROW(data!$E$11)+1),ROWS(B$11:B514))))</f>
        <v/>
      </c>
      <c r="C514" s="20" t="str">
        <f t="array" ref="C514">IF(ROWS(C$11:C514)&gt;$E$7,"",INDEX(data!C$11:C$564,SMALL(IF(data!$E$12:$E$564=Summary!$C$7,ROW(data!C$12:C$564)-ROW(data!$E$11)+1),ROWS(C$11:C514))))</f>
        <v/>
      </c>
      <c r="D514" s="28" t="str">
        <f t="array" ref="D514">IF(ROWS(D$11:D514)&gt;$E$7,"",INDEX(data!D$11:D$564,SMALL(IF(data!$E$12:$E$564=Summary!$C$7,ROW(data!D$12:D$564)-ROW(data!$E$11)+1),ROWS(D$11:D514))))</f>
        <v/>
      </c>
      <c r="E514" s="34" t="str">
        <f t="array" ref="E514">IF(ROWS(E$11:E514)&gt;$E$7,"",INDEX(data!F$11:F$564,SMALL(IF(data!$E$12:$E$564=Summary!$C$7,ROW(data!F$12:F$564)-ROW(data!$E$11)+1),ROWS(E$11:E514))))</f>
        <v/>
      </c>
      <c r="F514" s="34" t="str">
        <f t="array" ref="F514">IF(ROWS(F$11:F514)&gt;$E$7,"",INDEX(data!G$11:G$564,SMALL(IF(data!$E$12:$E$564=Summary!$C$7,ROW(data!G$12:G$564)-ROW(data!$E$11)+1),ROWS(F$11:F514))))</f>
        <v/>
      </c>
      <c r="G514" s="36" t="str">
        <f t="array" ref="G514">IF(ROWS(G$11:G514)&gt;$E$7,"",INDEX(data!H$11:H$564,SMALL(IF(data!$E$12:$E$564=Summary!$C$7,ROW(data!H$12:H$564)-ROW(data!$E$11)+1),ROWS(G$11:G514))))</f>
        <v/>
      </c>
      <c r="H514" s="34" t="str">
        <f t="array" ref="H514">IF(ROWS(H$11:H514)&gt;$E$7,"",INDEX(data!I$11:I$564,SMALL(IF(data!$E$12:$E$564=Summary!$C$7,ROW(data!I$12:I$564)-ROW(data!$E$11)+1),ROWS(H$11:H514))))</f>
        <v/>
      </c>
      <c r="I514" s="34" t="str">
        <f t="array" ref="I514">IF(ROWS(I$11:I514)&gt;$E$7,"",INDEX(data!J$11:J$564,SMALL(IF(data!$E$12:$E$564=Summary!$C$7,ROW(data!J$12:J$564)-ROW(data!$E$11)+1),ROWS(I$11:I514))))</f>
        <v/>
      </c>
      <c r="J514" s="36" t="str">
        <f t="array" ref="J514">IF(ROWS(J$11:J514)&gt;$E$7,"",INDEX(data!K$11:K$564,SMALL(IF(data!$E$12:$E$564=Summary!$C$7,ROW(data!K$12:K$564)-ROW(data!$E$11)+1),ROWS(J$11:J514))))</f>
        <v/>
      </c>
      <c r="K514" s="38" t="str">
        <f t="array" ref="K514">IF(ROWS(K$11:K514)&gt;$E$7,"",INDEX(data!L$11:L$564,SMALL(IF(data!$E$12:$E$564=Summary!$C$7,ROW(data!L$12:L$564)-ROW(data!$E$11)+1),ROWS(K$11:K514))))</f>
        <v/>
      </c>
      <c r="L514" s="18"/>
    </row>
    <row r="515" spans="1:12" x14ac:dyDescent="0.2">
      <c r="A515" s="20" t="str">
        <f t="array" ref="A515">IF(ROWS(A$11:A515)&gt;$E$7,"",INDEX(data!A$11:A$564,SMALL(IF(data!$E$12:$E$564=Summary!$C$7,ROW(data!A$12:A$564)-ROW(data!$E$11)+1),ROWS(A$11:A515))))</f>
        <v/>
      </c>
      <c r="B515" s="20" t="str">
        <f t="array" ref="B515">IF(ROWS(B$11:B515)&gt;$E$7,"",INDEX(data!B$11:B$564,SMALL(IF(data!$E$12:$E$564=Summary!$C$7,ROW(data!B$12:B$564)-ROW(data!$E$11)+1),ROWS(B$11:B515))))</f>
        <v/>
      </c>
      <c r="C515" s="20" t="str">
        <f t="array" ref="C515">IF(ROWS(C$11:C515)&gt;$E$7,"",INDEX(data!C$11:C$564,SMALL(IF(data!$E$12:$E$564=Summary!$C$7,ROW(data!C$12:C$564)-ROW(data!$E$11)+1),ROWS(C$11:C515))))</f>
        <v/>
      </c>
      <c r="D515" s="28" t="str">
        <f t="array" ref="D515">IF(ROWS(D$11:D515)&gt;$E$7,"",INDEX(data!D$11:D$564,SMALL(IF(data!$E$12:$E$564=Summary!$C$7,ROW(data!D$12:D$564)-ROW(data!$E$11)+1),ROWS(D$11:D515))))</f>
        <v/>
      </c>
      <c r="E515" s="34" t="str">
        <f t="array" ref="E515">IF(ROWS(E$11:E515)&gt;$E$7,"",INDEX(data!F$11:F$564,SMALL(IF(data!$E$12:$E$564=Summary!$C$7,ROW(data!F$12:F$564)-ROW(data!$E$11)+1),ROWS(E$11:E515))))</f>
        <v/>
      </c>
      <c r="F515" s="34" t="str">
        <f t="array" ref="F515">IF(ROWS(F$11:F515)&gt;$E$7,"",INDEX(data!G$11:G$564,SMALL(IF(data!$E$12:$E$564=Summary!$C$7,ROW(data!G$12:G$564)-ROW(data!$E$11)+1),ROWS(F$11:F515))))</f>
        <v/>
      </c>
      <c r="G515" s="36" t="str">
        <f t="array" ref="G515">IF(ROWS(G$11:G515)&gt;$E$7,"",INDEX(data!H$11:H$564,SMALL(IF(data!$E$12:$E$564=Summary!$C$7,ROW(data!H$12:H$564)-ROW(data!$E$11)+1),ROWS(G$11:G515))))</f>
        <v/>
      </c>
      <c r="H515" s="34" t="str">
        <f t="array" ref="H515">IF(ROWS(H$11:H515)&gt;$E$7,"",INDEX(data!I$11:I$564,SMALL(IF(data!$E$12:$E$564=Summary!$C$7,ROW(data!I$12:I$564)-ROW(data!$E$11)+1),ROWS(H$11:H515))))</f>
        <v/>
      </c>
      <c r="I515" s="34" t="str">
        <f t="array" ref="I515">IF(ROWS(I$11:I515)&gt;$E$7,"",INDEX(data!J$11:J$564,SMALL(IF(data!$E$12:$E$564=Summary!$C$7,ROW(data!J$12:J$564)-ROW(data!$E$11)+1),ROWS(I$11:I515))))</f>
        <v/>
      </c>
      <c r="J515" s="36" t="str">
        <f t="array" ref="J515">IF(ROWS(J$11:J515)&gt;$E$7,"",INDEX(data!K$11:K$564,SMALL(IF(data!$E$12:$E$564=Summary!$C$7,ROW(data!K$12:K$564)-ROW(data!$E$11)+1),ROWS(J$11:J515))))</f>
        <v/>
      </c>
      <c r="K515" s="38" t="str">
        <f t="array" ref="K515">IF(ROWS(K$11:K515)&gt;$E$7,"",INDEX(data!L$11:L$564,SMALL(IF(data!$E$12:$E$564=Summary!$C$7,ROW(data!L$12:L$564)-ROW(data!$E$11)+1),ROWS(K$11:K515))))</f>
        <v/>
      </c>
      <c r="L515" s="18"/>
    </row>
    <row r="516" spans="1:12" x14ac:dyDescent="0.2">
      <c r="A516" s="20" t="str">
        <f t="array" ref="A516">IF(ROWS(A$11:A516)&gt;$E$7,"",INDEX(data!A$11:A$564,SMALL(IF(data!$E$12:$E$564=Summary!$C$7,ROW(data!A$12:A$564)-ROW(data!$E$11)+1),ROWS(A$11:A516))))</f>
        <v/>
      </c>
      <c r="B516" s="20" t="str">
        <f t="array" ref="B516">IF(ROWS(B$11:B516)&gt;$E$7,"",INDEX(data!B$11:B$564,SMALL(IF(data!$E$12:$E$564=Summary!$C$7,ROW(data!B$12:B$564)-ROW(data!$E$11)+1),ROWS(B$11:B516))))</f>
        <v/>
      </c>
      <c r="C516" s="20" t="str">
        <f t="array" ref="C516">IF(ROWS(C$11:C516)&gt;$E$7,"",INDEX(data!C$11:C$564,SMALL(IF(data!$E$12:$E$564=Summary!$C$7,ROW(data!C$12:C$564)-ROW(data!$E$11)+1),ROWS(C$11:C516))))</f>
        <v/>
      </c>
      <c r="D516" s="28" t="str">
        <f t="array" ref="D516">IF(ROWS(D$11:D516)&gt;$E$7,"",INDEX(data!D$11:D$564,SMALL(IF(data!$E$12:$E$564=Summary!$C$7,ROW(data!D$12:D$564)-ROW(data!$E$11)+1),ROWS(D$11:D516))))</f>
        <v/>
      </c>
      <c r="E516" s="34" t="str">
        <f t="array" ref="E516">IF(ROWS(E$11:E516)&gt;$E$7,"",INDEX(data!F$11:F$564,SMALL(IF(data!$E$12:$E$564=Summary!$C$7,ROW(data!F$12:F$564)-ROW(data!$E$11)+1),ROWS(E$11:E516))))</f>
        <v/>
      </c>
      <c r="F516" s="34" t="str">
        <f t="array" ref="F516">IF(ROWS(F$11:F516)&gt;$E$7,"",INDEX(data!G$11:G$564,SMALL(IF(data!$E$12:$E$564=Summary!$C$7,ROW(data!G$12:G$564)-ROW(data!$E$11)+1),ROWS(F$11:F516))))</f>
        <v/>
      </c>
      <c r="G516" s="36" t="str">
        <f t="array" ref="G516">IF(ROWS(G$11:G516)&gt;$E$7,"",INDEX(data!H$11:H$564,SMALL(IF(data!$E$12:$E$564=Summary!$C$7,ROW(data!H$12:H$564)-ROW(data!$E$11)+1),ROWS(G$11:G516))))</f>
        <v/>
      </c>
      <c r="H516" s="34" t="str">
        <f t="array" ref="H516">IF(ROWS(H$11:H516)&gt;$E$7,"",INDEX(data!I$11:I$564,SMALL(IF(data!$E$12:$E$564=Summary!$C$7,ROW(data!I$12:I$564)-ROW(data!$E$11)+1),ROWS(H$11:H516))))</f>
        <v/>
      </c>
      <c r="I516" s="34" t="str">
        <f t="array" ref="I516">IF(ROWS(I$11:I516)&gt;$E$7,"",INDEX(data!J$11:J$564,SMALL(IF(data!$E$12:$E$564=Summary!$C$7,ROW(data!J$12:J$564)-ROW(data!$E$11)+1),ROWS(I$11:I516))))</f>
        <v/>
      </c>
      <c r="J516" s="36" t="str">
        <f t="array" ref="J516">IF(ROWS(J$11:J516)&gt;$E$7,"",INDEX(data!K$11:K$564,SMALL(IF(data!$E$12:$E$564=Summary!$C$7,ROW(data!K$12:K$564)-ROW(data!$E$11)+1),ROWS(J$11:J516))))</f>
        <v/>
      </c>
      <c r="K516" s="38" t="str">
        <f t="array" ref="K516">IF(ROWS(K$11:K516)&gt;$E$7,"",INDEX(data!L$11:L$564,SMALL(IF(data!$E$12:$E$564=Summary!$C$7,ROW(data!L$12:L$564)-ROW(data!$E$11)+1),ROWS(K$11:K516))))</f>
        <v/>
      </c>
      <c r="L516" s="18"/>
    </row>
    <row r="517" spans="1:12" x14ac:dyDescent="0.2">
      <c r="A517" s="20" t="str">
        <f t="array" ref="A517">IF(ROWS(A$11:A517)&gt;$E$7,"",INDEX(data!A$11:A$564,SMALL(IF(data!$E$12:$E$564=Summary!$C$7,ROW(data!A$12:A$564)-ROW(data!$E$11)+1),ROWS(A$11:A517))))</f>
        <v/>
      </c>
      <c r="B517" s="20" t="str">
        <f t="array" ref="B517">IF(ROWS(B$11:B517)&gt;$E$7,"",INDEX(data!B$11:B$564,SMALL(IF(data!$E$12:$E$564=Summary!$C$7,ROW(data!B$12:B$564)-ROW(data!$E$11)+1),ROWS(B$11:B517))))</f>
        <v/>
      </c>
      <c r="C517" s="20" t="str">
        <f t="array" ref="C517">IF(ROWS(C$11:C517)&gt;$E$7,"",INDEX(data!C$11:C$564,SMALL(IF(data!$E$12:$E$564=Summary!$C$7,ROW(data!C$12:C$564)-ROW(data!$E$11)+1),ROWS(C$11:C517))))</f>
        <v/>
      </c>
      <c r="D517" s="28" t="str">
        <f t="array" ref="D517">IF(ROWS(D$11:D517)&gt;$E$7,"",INDEX(data!D$11:D$564,SMALL(IF(data!$E$12:$E$564=Summary!$C$7,ROW(data!D$12:D$564)-ROW(data!$E$11)+1),ROWS(D$11:D517))))</f>
        <v/>
      </c>
      <c r="E517" s="34" t="str">
        <f t="array" ref="E517">IF(ROWS(E$11:E517)&gt;$E$7,"",INDEX(data!F$11:F$564,SMALL(IF(data!$E$12:$E$564=Summary!$C$7,ROW(data!F$12:F$564)-ROW(data!$E$11)+1),ROWS(E$11:E517))))</f>
        <v/>
      </c>
      <c r="F517" s="34" t="str">
        <f t="array" ref="F517">IF(ROWS(F$11:F517)&gt;$E$7,"",INDEX(data!G$11:G$564,SMALL(IF(data!$E$12:$E$564=Summary!$C$7,ROW(data!G$12:G$564)-ROW(data!$E$11)+1),ROWS(F$11:F517))))</f>
        <v/>
      </c>
      <c r="G517" s="36" t="str">
        <f t="array" ref="G517">IF(ROWS(G$11:G517)&gt;$E$7,"",INDEX(data!H$11:H$564,SMALL(IF(data!$E$12:$E$564=Summary!$C$7,ROW(data!H$12:H$564)-ROW(data!$E$11)+1),ROWS(G$11:G517))))</f>
        <v/>
      </c>
      <c r="H517" s="34" t="str">
        <f t="array" ref="H517">IF(ROWS(H$11:H517)&gt;$E$7,"",INDEX(data!I$11:I$564,SMALL(IF(data!$E$12:$E$564=Summary!$C$7,ROW(data!I$12:I$564)-ROW(data!$E$11)+1),ROWS(H$11:H517))))</f>
        <v/>
      </c>
      <c r="I517" s="34" t="str">
        <f t="array" ref="I517">IF(ROWS(I$11:I517)&gt;$E$7,"",INDEX(data!J$11:J$564,SMALL(IF(data!$E$12:$E$564=Summary!$C$7,ROW(data!J$12:J$564)-ROW(data!$E$11)+1),ROWS(I$11:I517))))</f>
        <v/>
      </c>
      <c r="J517" s="36" t="str">
        <f t="array" ref="J517">IF(ROWS(J$11:J517)&gt;$E$7,"",INDEX(data!K$11:K$564,SMALL(IF(data!$E$12:$E$564=Summary!$C$7,ROW(data!K$12:K$564)-ROW(data!$E$11)+1),ROWS(J$11:J517))))</f>
        <v/>
      </c>
      <c r="K517" s="38" t="str">
        <f t="array" ref="K517">IF(ROWS(K$11:K517)&gt;$E$7,"",INDEX(data!L$11:L$564,SMALL(IF(data!$E$12:$E$564=Summary!$C$7,ROW(data!L$12:L$564)-ROW(data!$E$11)+1),ROWS(K$11:K517))))</f>
        <v/>
      </c>
      <c r="L517" s="18"/>
    </row>
    <row r="518" spans="1:12" x14ac:dyDescent="0.2">
      <c r="A518" s="20" t="str">
        <f t="array" ref="A518">IF(ROWS(A$11:A518)&gt;$E$7,"",INDEX(data!A$11:A$564,SMALL(IF(data!$E$12:$E$564=Summary!$C$7,ROW(data!A$12:A$564)-ROW(data!$E$11)+1),ROWS(A$11:A518))))</f>
        <v/>
      </c>
      <c r="B518" s="20" t="str">
        <f t="array" ref="B518">IF(ROWS(B$11:B518)&gt;$E$7,"",INDEX(data!B$11:B$564,SMALL(IF(data!$E$12:$E$564=Summary!$C$7,ROW(data!B$12:B$564)-ROW(data!$E$11)+1),ROWS(B$11:B518))))</f>
        <v/>
      </c>
      <c r="C518" s="20" t="str">
        <f t="array" ref="C518">IF(ROWS(C$11:C518)&gt;$E$7,"",INDEX(data!C$11:C$564,SMALL(IF(data!$E$12:$E$564=Summary!$C$7,ROW(data!C$12:C$564)-ROW(data!$E$11)+1),ROWS(C$11:C518))))</f>
        <v/>
      </c>
      <c r="D518" s="28" t="str">
        <f t="array" ref="D518">IF(ROWS(D$11:D518)&gt;$E$7,"",INDEX(data!D$11:D$564,SMALL(IF(data!$E$12:$E$564=Summary!$C$7,ROW(data!D$12:D$564)-ROW(data!$E$11)+1),ROWS(D$11:D518))))</f>
        <v/>
      </c>
      <c r="E518" s="34" t="str">
        <f t="array" ref="E518">IF(ROWS(E$11:E518)&gt;$E$7,"",INDEX(data!F$11:F$564,SMALL(IF(data!$E$12:$E$564=Summary!$C$7,ROW(data!F$12:F$564)-ROW(data!$E$11)+1),ROWS(E$11:E518))))</f>
        <v/>
      </c>
      <c r="F518" s="34" t="str">
        <f t="array" ref="F518">IF(ROWS(F$11:F518)&gt;$E$7,"",INDEX(data!G$11:G$564,SMALL(IF(data!$E$12:$E$564=Summary!$C$7,ROW(data!G$12:G$564)-ROW(data!$E$11)+1),ROWS(F$11:F518))))</f>
        <v/>
      </c>
      <c r="G518" s="36" t="str">
        <f t="array" ref="G518">IF(ROWS(G$11:G518)&gt;$E$7,"",INDEX(data!H$11:H$564,SMALL(IF(data!$E$12:$E$564=Summary!$C$7,ROW(data!H$12:H$564)-ROW(data!$E$11)+1),ROWS(G$11:G518))))</f>
        <v/>
      </c>
      <c r="H518" s="34" t="str">
        <f t="array" ref="H518">IF(ROWS(H$11:H518)&gt;$E$7,"",INDEX(data!I$11:I$564,SMALL(IF(data!$E$12:$E$564=Summary!$C$7,ROW(data!I$12:I$564)-ROW(data!$E$11)+1),ROWS(H$11:H518))))</f>
        <v/>
      </c>
      <c r="I518" s="34" t="str">
        <f t="array" ref="I518">IF(ROWS(I$11:I518)&gt;$E$7,"",INDEX(data!J$11:J$564,SMALL(IF(data!$E$12:$E$564=Summary!$C$7,ROW(data!J$12:J$564)-ROW(data!$E$11)+1),ROWS(I$11:I518))))</f>
        <v/>
      </c>
      <c r="J518" s="36" t="str">
        <f t="array" ref="J518">IF(ROWS(J$11:J518)&gt;$E$7,"",INDEX(data!K$11:K$564,SMALL(IF(data!$E$12:$E$564=Summary!$C$7,ROW(data!K$12:K$564)-ROW(data!$E$11)+1),ROWS(J$11:J518))))</f>
        <v/>
      </c>
      <c r="K518" s="38" t="str">
        <f t="array" ref="K518">IF(ROWS(K$11:K518)&gt;$E$7,"",INDEX(data!L$11:L$564,SMALL(IF(data!$E$12:$E$564=Summary!$C$7,ROW(data!L$12:L$564)-ROW(data!$E$11)+1),ROWS(K$11:K518))))</f>
        <v/>
      </c>
      <c r="L518" s="18"/>
    </row>
    <row r="519" spans="1:12" x14ac:dyDescent="0.2">
      <c r="A519" s="20" t="str">
        <f t="array" ref="A519">IF(ROWS(A$11:A519)&gt;$E$7,"",INDEX(data!A$11:A$564,SMALL(IF(data!$E$12:$E$564=Summary!$C$7,ROW(data!A$12:A$564)-ROW(data!$E$11)+1),ROWS(A$11:A519))))</f>
        <v/>
      </c>
      <c r="B519" s="20" t="str">
        <f t="array" ref="B519">IF(ROWS(B$11:B519)&gt;$E$7,"",INDEX(data!B$11:B$564,SMALL(IF(data!$E$12:$E$564=Summary!$C$7,ROW(data!B$12:B$564)-ROW(data!$E$11)+1),ROWS(B$11:B519))))</f>
        <v/>
      </c>
      <c r="C519" s="20" t="str">
        <f t="array" ref="C519">IF(ROWS(C$11:C519)&gt;$E$7,"",INDEX(data!C$11:C$564,SMALL(IF(data!$E$12:$E$564=Summary!$C$7,ROW(data!C$12:C$564)-ROW(data!$E$11)+1),ROWS(C$11:C519))))</f>
        <v/>
      </c>
      <c r="D519" s="28" t="str">
        <f t="array" ref="D519">IF(ROWS(D$11:D519)&gt;$E$7,"",INDEX(data!D$11:D$564,SMALL(IF(data!$E$12:$E$564=Summary!$C$7,ROW(data!D$12:D$564)-ROW(data!$E$11)+1),ROWS(D$11:D519))))</f>
        <v/>
      </c>
      <c r="E519" s="34" t="str">
        <f t="array" ref="E519">IF(ROWS(E$11:E519)&gt;$E$7,"",INDEX(data!F$11:F$564,SMALL(IF(data!$E$12:$E$564=Summary!$C$7,ROW(data!F$12:F$564)-ROW(data!$E$11)+1),ROWS(E$11:E519))))</f>
        <v/>
      </c>
      <c r="F519" s="34" t="str">
        <f t="array" ref="F519">IF(ROWS(F$11:F519)&gt;$E$7,"",INDEX(data!G$11:G$564,SMALL(IF(data!$E$12:$E$564=Summary!$C$7,ROW(data!G$12:G$564)-ROW(data!$E$11)+1),ROWS(F$11:F519))))</f>
        <v/>
      </c>
      <c r="G519" s="36" t="str">
        <f t="array" ref="G519">IF(ROWS(G$11:G519)&gt;$E$7,"",INDEX(data!H$11:H$564,SMALL(IF(data!$E$12:$E$564=Summary!$C$7,ROW(data!H$12:H$564)-ROW(data!$E$11)+1),ROWS(G$11:G519))))</f>
        <v/>
      </c>
      <c r="H519" s="34" t="str">
        <f t="array" ref="H519">IF(ROWS(H$11:H519)&gt;$E$7,"",INDEX(data!I$11:I$564,SMALL(IF(data!$E$12:$E$564=Summary!$C$7,ROW(data!I$12:I$564)-ROW(data!$E$11)+1),ROWS(H$11:H519))))</f>
        <v/>
      </c>
      <c r="I519" s="34" t="str">
        <f t="array" ref="I519">IF(ROWS(I$11:I519)&gt;$E$7,"",INDEX(data!J$11:J$564,SMALL(IF(data!$E$12:$E$564=Summary!$C$7,ROW(data!J$12:J$564)-ROW(data!$E$11)+1),ROWS(I$11:I519))))</f>
        <v/>
      </c>
      <c r="J519" s="36" t="str">
        <f t="array" ref="J519">IF(ROWS(J$11:J519)&gt;$E$7,"",INDEX(data!K$11:K$564,SMALL(IF(data!$E$12:$E$564=Summary!$C$7,ROW(data!K$12:K$564)-ROW(data!$E$11)+1),ROWS(J$11:J519))))</f>
        <v/>
      </c>
      <c r="K519" s="38" t="str">
        <f t="array" ref="K519">IF(ROWS(K$11:K519)&gt;$E$7,"",INDEX(data!L$11:L$564,SMALL(IF(data!$E$12:$E$564=Summary!$C$7,ROW(data!L$12:L$564)-ROW(data!$E$11)+1),ROWS(K$11:K519))))</f>
        <v/>
      </c>
      <c r="L519" s="18"/>
    </row>
    <row r="520" spans="1:12" x14ac:dyDescent="0.2">
      <c r="A520" s="20" t="str">
        <f t="array" ref="A520">IF(ROWS(A$11:A520)&gt;$E$7,"",INDEX(data!A$11:A$564,SMALL(IF(data!$E$12:$E$564=Summary!$C$7,ROW(data!A$12:A$564)-ROW(data!$E$11)+1),ROWS(A$11:A520))))</f>
        <v/>
      </c>
      <c r="B520" s="20" t="str">
        <f t="array" ref="B520">IF(ROWS(B$11:B520)&gt;$E$7,"",INDEX(data!B$11:B$564,SMALL(IF(data!$E$12:$E$564=Summary!$C$7,ROW(data!B$12:B$564)-ROW(data!$E$11)+1),ROWS(B$11:B520))))</f>
        <v/>
      </c>
      <c r="C520" s="20" t="str">
        <f t="array" ref="C520">IF(ROWS(C$11:C520)&gt;$E$7,"",INDEX(data!C$11:C$564,SMALL(IF(data!$E$12:$E$564=Summary!$C$7,ROW(data!C$12:C$564)-ROW(data!$E$11)+1),ROWS(C$11:C520))))</f>
        <v/>
      </c>
      <c r="D520" s="28" t="str">
        <f t="array" ref="D520">IF(ROWS(D$11:D520)&gt;$E$7,"",INDEX(data!D$11:D$564,SMALL(IF(data!$E$12:$E$564=Summary!$C$7,ROW(data!D$12:D$564)-ROW(data!$E$11)+1),ROWS(D$11:D520))))</f>
        <v/>
      </c>
      <c r="E520" s="34" t="str">
        <f t="array" ref="E520">IF(ROWS(E$11:E520)&gt;$E$7,"",INDEX(data!F$11:F$564,SMALL(IF(data!$E$12:$E$564=Summary!$C$7,ROW(data!F$12:F$564)-ROW(data!$E$11)+1),ROWS(E$11:E520))))</f>
        <v/>
      </c>
      <c r="F520" s="34" t="str">
        <f t="array" ref="F520">IF(ROWS(F$11:F520)&gt;$E$7,"",INDEX(data!G$11:G$564,SMALL(IF(data!$E$12:$E$564=Summary!$C$7,ROW(data!G$12:G$564)-ROW(data!$E$11)+1),ROWS(F$11:F520))))</f>
        <v/>
      </c>
      <c r="G520" s="36" t="str">
        <f t="array" ref="G520">IF(ROWS(G$11:G520)&gt;$E$7,"",INDEX(data!H$11:H$564,SMALL(IF(data!$E$12:$E$564=Summary!$C$7,ROW(data!H$12:H$564)-ROW(data!$E$11)+1),ROWS(G$11:G520))))</f>
        <v/>
      </c>
      <c r="H520" s="34" t="str">
        <f t="array" ref="H520">IF(ROWS(H$11:H520)&gt;$E$7,"",INDEX(data!I$11:I$564,SMALL(IF(data!$E$12:$E$564=Summary!$C$7,ROW(data!I$12:I$564)-ROW(data!$E$11)+1),ROWS(H$11:H520))))</f>
        <v/>
      </c>
      <c r="I520" s="34" t="str">
        <f t="array" ref="I520">IF(ROWS(I$11:I520)&gt;$E$7,"",INDEX(data!J$11:J$564,SMALL(IF(data!$E$12:$E$564=Summary!$C$7,ROW(data!J$12:J$564)-ROW(data!$E$11)+1),ROWS(I$11:I520))))</f>
        <v/>
      </c>
      <c r="J520" s="36" t="str">
        <f t="array" ref="J520">IF(ROWS(J$11:J520)&gt;$E$7,"",INDEX(data!K$11:K$564,SMALL(IF(data!$E$12:$E$564=Summary!$C$7,ROW(data!K$12:K$564)-ROW(data!$E$11)+1),ROWS(J$11:J520))))</f>
        <v/>
      </c>
      <c r="K520" s="38" t="str">
        <f t="array" ref="K520">IF(ROWS(K$11:K520)&gt;$E$7,"",INDEX(data!L$11:L$564,SMALL(IF(data!$E$12:$E$564=Summary!$C$7,ROW(data!L$12:L$564)-ROW(data!$E$11)+1),ROWS(K$11:K520))))</f>
        <v/>
      </c>
      <c r="L520" s="18"/>
    </row>
    <row r="521" spans="1:12" x14ac:dyDescent="0.2">
      <c r="A521" s="20" t="str">
        <f t="array" ref="A521">IF(ROWS(A$11:A521)&gt;$E$7,"",INDEX(data!A$11:A$564,SMALL(IF(data!$E$12:$E$564=Summary!$C$7,ROW(data!A$12:A$564)-ROW(data!$E$11)+1),ROWS(A$11:A521))))</f>
        <v/>
      </c>
      <c r="B521" s="20" t="str">
        <f t="array" ref="B521">IF(ROWS(B$11:B521)&gt;$E$7,"",INDEX(data!B$11:B$564,SMALL(IF(data!$E$12:$E$564=Summary!$C$7,ROW(data!B$12:B$564)-ROW(data!$E$11)+1),ROWS(B$11:B521))))</f>
        <v/>
      </c>
      <c r="C521" s="20" t="str">
        <f t="array" ref="C521">IF(ROWS(C$11:C521)&gt;$E$7,"",INDEX(data!C$11:C$564,SMALL(IF(data!$E$12:$E$564=Summary!$C$7,ROW(data!C$12:C$564)-ROW(data!$E$11)+1),ROWS(C$11:C521))))</f>
        <v/>
      </c>
      <c r="D521" s="28" t="str">
        <f t="array" ref="D521">IF(ROWS(D$11:D521)&gt;$E$7,"",INDEX(data!D$11:D$564,SMALL(IF(data!$E$12:$E$564=Summary!$C$7,ROW(data!D$12:D$564)-ROW(data!$E$11)+1),ROWS(D$11:D521))))</f>
        <v/>
      </c>
      <c r="E521" s="34" t="str">
        <f t="array" ref="E521">IF(ROWS(E$11:E521)&gt;$E$7,"",INDEX(data!F$11:F$564,SMALL(IF(data!$E$12:$E$564=Summary!$C$7,ROW(data!F$12:F$564)-ROW(data!$E$11)+1),ROWS(E$11:E521))))</f>
        <v/>
      </c>
      <c r="F521" s="34" t="str">
        <f t="array" ref="F521">IF(ROWS(F$11:F521)&gt;$E$7,"",INDEX(data!G$11:G$564,SMALL(IF(data!$E$12:$E$564=Summary!$C$7,ROW(data!G$12:G$564)-ROW(data!$E$11)+1),ROWS(F$11:F521))))</f>
        <v/>
      </c>
      <c r="G521" s="36" t="str">
        <f t="array" ref="G521">IF(ROWS(G$11:G521)&gt;$E$7,"",INDEX(data!H$11:H$564,SMALL(IF(data!$E$12:$E$564=Summary!$C$7,ROW(data!H$12:H$564)-ROW(data!$E$11)+1),ROWS(G$11:G521))))</f>
        <v/>
      </c>
      <c r="H521" s="34" t="str">
        <f t="array" ref="H521">IF(ROWS(H$11:H521)&gt;$E$7,"",INDEX(data!I$11:I$564,SMALL(IF(data!$E$12:$E$564=Summary!$C$7,ROW(data!I$12:I$564)-ROW(data!$E$11)+1),ROWS(H$11:H521))))</f>
        <v/>
      </c>
      <c r="I521" s="34" t="str">
        <f t="array" ref="I521">IF(ROWS(I$11:I521)&gt;$E$7,"",INDEX(data!J$11:J$564,SMALL(IF(data!$E$12:$E$564=Summary!$C$7,ROW(data!J$12:J$564)-ROW(data!$E$11)+1),ROWS(I$11:I521))))</f>
        <v/>
      </c>
      <c r="J521" s="36" t="str">
        <f t="array" ref="J521">IF(ROWS(J$11:J521)&gt;$E$7,"",INDEX(data!K$11:K$564,SMALL(IF(data!$E$12:$E$564=Summary!$C$7,ROW(data!K$12:K$564)-ROW(data!$E$11)+1),ROWS(J$11:J521))))</f>
        <v/>
      </c>
      <c r="K521" s="38" t="str">
        <f t="array" ref="K521">IF(ROWS(K$11:K521)&gt;$E$7,"",INDEX(data!L$11:L$564,SMALL(IF(data!$E$12:$E$564=Summary!$C$7,ROW(data!L$12:L$564)-ROW(data!$E$11)+1),ROWS(K$11:K521))))</f>
        <v/>
      </c>
      <c r="L521" s="18"/>
    </row>
    <row r="522" spans="1:12" x14ac:dyDescent="0.2">
      <c r="A522" s="20" t="str">
        <f t="array" ref="A522">IF(ROWS(A$11:A522)&gt;$E$7,"",INDEX(data!A$11:A$564,SMALL(IF(data!$E$12:$E$564=Summary!$C$7,ROW(data!A$12:A$564)-ROW(data!$E$11)+1),ROWS(A$11:A522))))</f>
        <v/>
      </c>
      <c r="B522" s="20" t="str">
        <f t="array" ref="B522">IF(ROWS(B$11:B522)&gt;$E$7,"",INDEX(data!B$11:B$564,SMALL(IF(data!$E$12:$E$564=Summary!$C$7,ROW(data!B$12:B$564)-ROW(data!$E$11)+1),ROWS(B$11:B522))))</f>
        <v/>
      </c>
      <c r="C522" s="20" t="str">
        <f t="array" ref="C522">IF(ROWS(C$11:C522)&gt;$E$7,"",INDEX(data!C$11:C$564,SMALL(IF(data!$E$12:$E$564=Summary!$C$7,ROW(data!C$12:C$564)-ROW(data!$E$11)+1),ROWS(C$11:C522))))</f>
        <v/>
      </c>
      <c r="D522" s="28" t="str">
        <f t="array" ref="D522">IF(ROWS(D$11:D522)&gt;$E$7,"",INDEX(data!D$11:D$564,SMALL(IF(data!$E$12:$E$564=Summary!$C$7,ROW(data!D$12:D$564)-ROW(data!$E$11)+1),ROWS(D$11:D522))))</f>
        <v/>
      </c>
      <c r="E522" s="34" t="str">
        <f t="array" ref="E522">IF(ROWS(E$11:E522)&gt;$E$7,"",INDEX(data!F$11:F$564,SMALL(IF(data!$E$12:$E$564=Summary!$C$7,ROW(data!F$12:F$564)-ROW(data!$E$11)+1),ROWS(E$11:E522))))</f>
        <v/>
      </c>
      <c r="F522" s="34" t="str">
        <f t="array" ref="F522">IF(ROWS(F$11:F522)&gt;$E$7,"",INDEX(data!G$11:G$564,SMALL(IF(data!$E$12:$E$564=Summary!$C$7,ROW(data!G$12:G$564)-ROW(data!$E$11)+1),ROWS(F$11:F522))))</f>
        <v/>
      </c>
      <c r="G522" s="36" t="str">
        <f t="array" ref="G522">IF(ROWS(G$11:G522)&gt;$E$7,"",INDEX(data!H$11:H$564,SMALL(IF(data!$E$12:$E$564=Summary!$C$7,ROW(data!H$12:H$564)-ROW(data!$E$11)+1),ROWS(G$11:G522))))</f>
        <v/>
      </c>
      <c r="H522" s="34" t="str">
        <f t="array" ref="H522">IF(ROWS(H$11:H522)&gt;$E$7,"",INDEX(data!I$11:I$564,SMALL(IF(data!$E$12:$E$564=Summary!$C$7,ROW(data!I$12:I$564)-ROW(data!$E$11)+1),ROWS(H$11:H522))))</f>
        <v/>
      </c>
      <c r="I522" s="34" t="str">
        <f t="array" ref="I522">IF(ROWS(I$11:I522)&gt;$E$7,"",INDEX(data!J$11:J$564,SMALL(IF(data!$E$12:$E$564=Summary!$C$7,ROW(data!J$12:J$564)-ROW(data!$E$11)+1),ROWS(I$11:I522))))</f>
        <v/>
      </c>
      <c r="J522" s="36" t="str">
        <f t="array" ref="J522">IF(ROWS(J$11:J522)&gt;$E$7,"",INDEX(data!K$11:K$564,SMALL(IF(data!$E$12:$E$564=Summary!$C$7,ROW(data!K$12:K$564)-ROW(data!$E$11)+1),ROWS(J$11:J522))))</f>
        <v/>
      </c>
      <c r="K522" s="38" t="str">
        <f t="array" ref="K522">IF(ROWS(K$11:K522)&gt;$E$7,"",INDEX(data!L$11:L$564,SMALL(IF(data!$E$12:$E$564=Summary!$C$7,ROW(data!L$12:L$564)-ROW(data!$E$11)+1),ROWS(K$11:K522))))</f>
        <v/>
      </c>
      <c r="L522" s="18"/>
    </row>
    <row r="523" spans="1:12" x14ac:dyDescent="0.2">
      <c r="A523" s="20" t="str">
        <f t="array" ref="A523">IF(ROWS(A$11:A523)&gt;$E$7,"",INDEX(data!A$11:A$564,SMALL(IF(data!$E$12:$E$564=Summary!$C$7,ROW(data!A$12:A$564)-ROW(data!$E$11)+1),ROWS(A$11:A523))))</f>
        <v/>
      </c>
      <c r="B523" s="20" t="str">
        <f t="array" ref="B523">IF(ROWS(B$11:B523)&gt;$E$7,"",INDEX(data!B$11:B$564,SMALL(IF(data!$E$12:$E$564=Summary!$C$7,ROW(data!B$12:B$564)-ROW(data!$E$11)+1),ROWS(B$11:B523))))</f>
        <v/>
      </c>
      <c r="C523" s="20" t="str">
        <f t="array" ref="C523">IF(ROWS(C$11:C523)&gt;$E$7,"",INDEX(data!C$11:C$564,SMALL(IF(data!$E$12:$E$564=Summary!$C$7,ROW(data!C$12:C$564)-ROW(data!$E$11)+1),ROWS(C$11:C523))))</f>
        <v/>
      </c>
      <c r="D523" s="28" t="str">
        <f t="array" ref="D523">IF(ROWS(D$11:D523)&gt;$E$7,"",INDEX(data!D$11:D$564,SMALL(IF(data!$E$12:$E$564=Summary!$C$7,ROW(data!D$12:D$564)-ROW(data!$E$11)+1),ROWS(D$11:D523))))</f>
        <v/>
      </c>
      <c r="E523" s="34" t="str">
        <f t="array" ref="E523">IF(ROWS(E$11:E523)&gt;$E$7,"",INDEX(data!F$11:F$564,SMALL(IF(data!$E$12:$E$564=Summary!$C$7,ROW(data!F$12:F$564)-ROW(data!$E$11)+1),ROWS(E$11:E523))))</f>
        <v/>
      </c>
      <c r="F523" s="34" t="str">
        <f t="array" ref="F523">IF(ROWS(F$11:F523)&gt;$E$7,"",INDEX(data!G$11:G$564,SMALL(IF(data!$E$12:$E$564=Summary!$C$7,ROW(data!G$12:G$564)-ROW(data!$E$11)+1),ROWS(F$11:F523))))</f>
        <v/>
      </c>
      <c r="G523" s="36" t="str">
        <f t="array" ref="G523">IF(ROWS(G$11:G523)&gt;$E$7,"",INDEX(data!H$11:H$564,SMALL(IF(data!$E$12:$E$564=Summary!$C$7,ROW(data!H$12:H$564)-ROW(data!$E$11)+1),ROWS(G$11:G523))))</f>
        <v/>
      </c>
      <c r="H523" s="34" t="str">
        <f t="array" ref="H523">IF(ROWS(H$11:H523)&gt;$E$7,"",INDEX(data!I$11:I$564,SMALL(IF(data!$E$12:$E$564=Summary!$C$7,ROW(data!I$12:I$564)-ROW(data!$E$11)+1),ROWS(H$11:H523))))</f>
        <v/>
      </c>
      <c r="I523" s="34" t="str">
        <f t="array" ref="I523">IF(ROWS(I$11:I523)&gt;$E$7,"",INDEX(data!J$11:J$564,SMALL(IF(data!$E$12:$E$564=Summary!$C$7,ROW(data!J$12:J$564)-ROW(data!$E$11)+1),ROWS(I$11:I523))))</f>
        <v/>
      </c>
      <c r="J523" s="36" t="str">
        <f t="array" ref="J523">IF(ROWS(J$11:J523)&gt;$E$7,"",INDEX(data!K$11:K$564,SMALL(IF(data!$E$12:$E$564=Summary!$C$7,ROW(data!K$12:K$564)-ROW(data!$E$11)+1),ROWS(J$11:J523))))</f>
        <v/>
      </c>
      <c r="K523" s="38" t="str">
        <f t="array" ref="K523">IF(ROWS(K$11:K523)&gt;$E$7,"",INDEX(data!L$11:L$564,SMALL(IF(data!$E$12:$E$564=Summary!$C$7,ROW(data!L$12:L$564)-ROW(data!$E$11)+1),ROWS(K$11:K523))))</f>
        <v/>
      </c>
      <c r="L523" s="18"/>
    </row>
    <row r="524" spans="1:12" x14ac:dyDescent="0.2">
      <c r="A524" s="20" t="str">
        <f t="array" ref="A524">IF(ROWS(A$11:A524)&gt;$E$7,"",INDEX(data!A$11:A$564,SMALL(IF(data!$E$12:$E$564=Summary!$C$7,ROW(data!A$12:A$564)-ROW(data!$E$11)+1),ROWS(A$11:A524))))</f>
        <v/>
      </c>
      <c r="B524" s="20" t="str">
        <f t="array" ref="B524">IF(ROWS(B$11:B524)&gt;$E$7,"",INDEX(data!B$11:B$564,SMALL(IF(data!$E$12:$E$564=Summary!$C$7,ROW(data!B$12:B$564)-ROW(data!$E$11)+1),ROWS(B$11:B524))))</f>
        <v/>
      </c>
      <c r="C524" s="20" t="str">
        <f t="array" ref="C524">IF(ROWS(C$11:C524)&gt;$E$7,"",INDEX(data!C$11:C$564,SMALL(IF(data!$E$12:$E$564=Summary!$C$7,ROW(data!C$12:C$564)-ROW(data!$E$11)+1),ROWS(C$11:C524))))</f>
        <v/>
      </c>
      <c r="D524" s="28" t="str">
        <f t="array" ref="D524">IF(ROWS(D$11:D524)&gt;$E$7,"",INDEX(data!D$11:D$564,SMALL(IF(data!$E$12:$E$564=Summary!$C$7,ROW(data!D$12:D$564)-ROW(data!$E$11)+1),ROWS(D$11:D524))))</f>
        <v/>
      </c>
      <c r="E524" s="34" t="str">
        <f t="array" ref="E524">IF(ROWS(E$11:E524)&gt;$E$7,"",INDEX(data!F$11:F$564,SMALL(IF(data!$E$12:$E$564=Summary!$C$7,ROW(data!F$12:F$564)-ROW(data!$E$11)+1),ROWS(E$11:E524))))</f>
        <v/>
      </c>
      <c r="F524" s="34" t="str">
        <f t="array" ref="F524">IF(ROWS(F$11:F524)&gt;$E$7,"",INDEX(data!G$11:G$564,SMALL(IF(data!$E$12:$E$564=Summary!$C$7,ROW(data!G$12:G$564)-ROW(data!$E$11)+1),ROWS(F$11:F524))))</f>
        <v/>
      </c>
      <c r="G524" s="36" t="str">
        <f t="array" ref="G524">IF(ROWS(G$11:G524)&gt;$E$7,"",INDEX(data!H$11:H$564,SMALL(IF(data!$E$12:$E$564=Summary!$C$7,ROW(data!H$12:H$564)-ROW(data!$E$11)+1),ROWS(G$11:G524))))</f>
        <v/>
      </c>
      <c r="H524" s="34" t="str">
        <f t="array" ref="H524">IF(ROWS(H$11:H524)&gt;$E$7,"",INDEX(data!I$11:I$564,SMALL(IF(data!$E$12:$E$564=Summary!$C$7,ROW(data!I$12:I$564)-ROW(data!$E$11)+1),ROWS(H$11:H524))))</f>
        <v/>
      </c>
      <c r="I524" s="34" t="str">
        <f t="array" ref="I524">IF(ROWS(I$11:I524)&gt;$E$7,"",INDEX(data!J$11:J$564,SMALL(IF(data!$E$12:$E$564=Summary!$C$7,ROW(data!J$12:J$564)-ROW(data!$E$11)+1),ROWS(I$11:I524))))</f>
        <v/>
      </c>
      <c r="J524" s="36" t="str">
        <f t="array" ref="J524">IF(ROWS(J$11:J524)&gt;$E$7,"",INDEX(data!K$11:K$564,SMALL(IF(data!$E$12:$E$564=Summary!$C$7,ROW(data!K$12:K$564)-ROW(data!$E$11)+1),ROWS(J$11:J524))))</f>
        <v/>
      </c>
      <c r="K524" s="38" t="str">
        <f t="array" ref="K524">IF(ROWS(K$11:K524)&gt;$E$7,"",INDEX(data!L$11:L$564,SMALL(IF(data!$E$12:$E$564=Summary!$C$7,ROW(data!L$12:L$564)-ROW(data!$E$11)+1),ROWS(K$11:K524))))</f>
        <v/>
      </c>
      <c r="L524" s="18"/>
    </row>
    <row r="525" spans="1:12" x14ac:dyDescent="0.2">
      <c r="A525" s="20" t="str">
        <f t="array" ref="A525">IF(ROWS(A$11:A525)&gt;$E$7,"",INDEX(data!A$11:A$564,SMALL(IF(data!$E$12:$E$564=Summary!$C$7,ROW(data!A$12:A$564)-ROW(data!$E$11)+1),ROWS(A$11:A525))))</f>
        <v/>
      </c>
      <c r="B525" s="20" t="str">
        <f t="array" ref="B525">IF(ROWS(B$11:B525)&gt;$E$7,"",INDEX(data!B$11:B$564,SMALL(IF(data!$E$12:$E$564=Summary!$C$7,ROW(data!B$12:B$564)-ROW(data!$E$11)+1),ROWS(B$11:B525))))</f>
        <v/>
      </c>
      <c r="C525" s="20" t="str">
        <f t="array" ref="C525">IF(ROWS(C$11:C525)&gt;$E$7,"",INDEX(data!C$11:C$564,SMALL(IF(data!$E$12:$E$564=Summary!$C$7,ROW(data!C$12:C$564)-ROW(data!$E$11)+1),ROWS(C$11:C525))))</f>
        <v/>
      </c>
      <c r="D525" s="28" t="str">
        <f t="array" ref="D525">IF(ROWS(D$11:D525)&gt;$E$7,"",INDEX(data!D$11:D$564,SMALL(IF(data!$E$12:$E$564=Summary!$C$7,ROW(data!D$12:D$564)-ROW(data!$E$11)+1),ROWS(D$11:D525))))</f>
        <v/>
      </c>
      <c r="E525" s="34" t="str">
        <f t="array" ref="E525">IF(ROWS(E$11:E525)&gt;$E$7,"",INDEX(data!F$11:F$564,SMALL(IF(data!$E$12:$E$564=Summary!$C$7,ROW(data!F$12:F$564)-ROW(data!$E$11)+1),ROWS(E$11:E525))))</f>
        <v/>
      </c>
      <c r="F525" s="34" t="str">
        <f t="array" ref="F525">IF(ROWS(F$11:F525)&gt;$E$7,"",INDEX(data!G$11:G$564,SMALL(IF(data!$E$12:$E$564=Summary!$C$7,ROW(data!G$12:G$564)-ROW(data!$E$11)+1),ROWS(F$11:F525))))</f>
        <v/>
      </c>
      <c r="G525" s="36" t="str">
        <f t="array" ref="G525">IF(ROWS(G$11:G525)&gt;$E$7,"",INDEX(data!H$11:H$564,SMALL(IF(data!$E$12:$E$564=Summary!$C$7,ROW(data!H$12:H$564)-ROW(data!$E$11)+1),ROWS(G$11:G525))))</f>
        <v/>
      </c>
      <c r="H525" s="34" t="str">
        <f t="array" ref="H525">IF(ROWS(H$11:H525)&gt;$E$7,"",INDEX(data!I$11:I$564,SMALL(IF(data!$E$12:$E$564=Summary!$C$7,ROW(data!I$12:I$564)-ROW(data!$E$11)+1),ROWS(H$11:H525))))</f>
        <v/>
      </c>
      <c r="I525" s="34" t="str">
        <f t="array" ref="I525">IF(ROWS(I$11:I525)&gt;$E$7,"",INDEX(data!J$11:J$564,SMALL(IF(data!$E$12:$E$564=Summary!$C$7,ROW(data!J$12:J$564)-ROW(data!$E$11)+1),ROWS(I$11:I525))))</f>
        <v/>
      </c>
      <c r="J525" s="36" t="str">
        <f t="array" ref="J525">IF(ROWS(J$11:J525)&gt;$E$7,"",INDEX(data!K$11:K$564,SMALL(IF(data!$E$12:$E$564=Summary!$C$7,ROW(data!K$12:K$564)-ROW(data!$E$11)+1),ROWS(J$11:J525))))</f>
        <v/>
      </c>
      <c r="K525" s="38" t="str">
        <f t="array" ref="K525">IF(ROWS(K$11:K525)&gt;$E$7,"",INDEX(data!L$11:L$564,SMALL(IF(data!$E$12:$E$564=Summary!$C$7,ROW(data!L$12:L$564)-ROW(data!$E$11)+1),ROWS(K$11:K525))))</f>
        <v/>
      </c>
      <c r="L525" s="18"/>
    </row>
    <row r="526" spans="1:12" x14ac:dyDescent="0.2">
      <c r="A526" s="20" t="str">
        <f t="array" ref="A526">IF(ROWS(A$11:A526)&gt;$E$7,"",INDEX(data!A$11:A$564,SMALL(IF(data!$E$12:$E$564=Summary!$C$7,ROW(data!A$12:A$564)-ROW(data!$E$11)+1),ROWS(A$11:A526))))</f>
        <v/>
      </c>
      <c r="B526" s="20" t="str">
        <f t="array" ref="B526">IF(ROWS(B$11:B526)&gt;$E$7,"",INDEX(data!B$11:B$564,SMALL(IF(data!$E$12:$E$564=Summary!$C$7,ROW(data!B$12:B$564)-ROW(data!$E$11)+1),ROWS(B$11:B526))))</f>
        <v/>
      </c>
      <c r="C526" s="20" t="str">
        <f t="array" ref="C526">IF(ROWS(C$11:C526)&gt;$E$7,"",INDEX(data!C$11:C$564,SMALL(IF(data!$E$12:$E$564=Summary!$C$7,ROW(data!C$12:C$564)-ROW(data!$E$11)+1),ROWS(C$11:C526))))</f>
        <v/>
      </c>
      <c r="D526" s="28" t="str">
        <f t="array" ref="D526">IF(ROWS(D$11:D526)&gt;$E$7,"",INDEX(data!D$11:D$564,SMALL(IF(data!$E$12:$E$564=Summary!$C$7,ROW(data!D$12:D$564)-ROW(data!$E$11)+1),ROWS(D$11:D526))))</f>
        <v/>
      </c>
      <c r="E526" s="34" t="str">
        <f t="array" ref="E526">IF(ROWS(E$11:E526)&gt;$E$7,"",INDEX(data!F$11:F$564,SMALL(IF(data!$E$12:$E$564=Summary!$C$7,ROW(data!F$12:F$564)-ROW(data!$E$11)+1),ROWS(E$11:E526))))</f>
        <v/>
      </c>
      <c r="F526" s="34" t="str">
        <f t="array" ref="F526">IF(ROWS(F$11:F526)&gt;$E$7,"",INDEX(data!G$11:G$564,SMALL(IF(data!$E$12:$E$564=Summary!$C$7,ROW(data!G$12:G$564)-ROW(data!$E$11)+1),ROWS(F$11:F526))))</f>
        <v/>
      </c>
      <c r="G526" s="36" t="str">
        <f t="array" ref="G526">IF(ROWS(G$11:G526)&gt;$E$7,"",INDEX(data!H$11:H$564,SMALL(IF(data!$E$12:$E$564=Summary!$C$7,ROW(data!H$12:H$564)-ROW(data!$E$11)+1),ROWS(G$11:G526))))</f>
        <v/>
      </c>
      <c r="H526" s="34" t="str">
        <f t="array" ref="H526">IF(ROWS(H$11:H526)&gt;$E$7,"",INDEX(data!I$11:I$564,SMALL(IF(data!$E$12:$E$564=Summary!$C$7,ROW(data!I$12:I$564)-ROW(data!$E$11)+1),ROWS(H$11:H526))))</f>
        <v/>
      </c>
      <c r="I526" s="34" t="str">
        <f t="array" ref="I526">IF(ROWS(I$11:I526)&gt;$E$7,"",INDEX(data!J$11:J$564,SMALL(IF(data!$E$12:$E$564=Summary!$C$7,ROW(data!J$12:J$564)-ROW(data!$E$11)+1),ROWS(I$11:I526))))</f>
        <v/>
      </c>
      <c r="J526" s="36" t="str">
        <f t="array" ref="J526">IF(ROWS(J$11:J526)&gt;$E$7,"",INDEX(data!K$11:K$564,SMALL(IF(data!$E$12:$E$564=Summary!$C$7,ROW(data!K$12:K$564)-ROW(data!$E$11)+1),ROWS(J$11:J526))))</f>
        <v/>
      </c>
      <c r="K526" s="38" t="str">
        <f t="array" ref="K526">IF(ROWS(K$11:K526)&gt;$E$7,"",INDEX(data!L$11:L$564,SMALL(IF(data!$E$12:$E$564=Summary!$C$7,ROW(data!L$12:L$564)-ROW(data!$E$11)+1),ROWS(K$11:K526))))</f>
        <v/>
      </c>
      <c r="L526" s="18"/>
    </row>
    <row r="527" spans="1:12" x14ac:dyDescent="0.2">
      <c r="A527" s="20" t="str">
        <f t="array" ref="A527">IF(ROWS(A$11:A527)&gt;$E$7,"",INDEX(data!A$11:A$564,SMALL(IF(data!$E$12:$E$564=Summary!$C$7,ROW(data!A$12:A$564)-ROW(data!$E$11)+1),ROWS(A$11:A527))))</f>
        <v/>
      </c>
      <c r="B527" s="20" t="str">
        <f t="array" ref="B527">IF(ROWS(B$11:B527)&gt;$E$7,"",INDEX(data!B$11:B$564,SMALL(IF(data!$E$12:$E$564=Summary!$C$7,ROW(data!B$12:B$564)-ROW(data!$E$11)+1),ROWS(B$11:B527))))</f>
        <v/>
      </c>
      <c r="C527" s="20" t="str">
        <f t="array" ref="C527">IF(ROWS(C$11:C527)&gt;$E$7,"",INDEX(data!C$11:C$564,SMALL(IF(data!$E$12:$E$564=Summary!$C$7,ROW(data!C$12:C$564)-ROW(data!$E$11)+1),ROWS(C$11:C527))))</f>
        <v/>
      </c>
      <c r="D527" s="28" t="str">
        <f t="array" ref="D527">IF(ROWS(D$11:D527)&gt;$E$7,"",INDEX(data!D$11:D$564,SMALL(IF(data!$E$12:$E$564=Summary!$C$7,ROW(data!D$12:D$564)-ROW(data!$E$11)+1),ROWS(D$11:D527))))</f>
        <v/>
      </c>
      <c r="E527" s="34" t="str">
        <f t="array" ref="E527">IF(ROWS(E$11:E527)&gt;$E$7,"",INDEX(data!F$11:F$564,SMALL(IF(data!$E$12:$E$564=Summary!$C$7,ROW(data!F$12:F$564)-ROW(data!$E$11)+1),ROWS(E$11:E527))))</f>
        <v/>
      </c>
      <c r="F527" s="34" t="str">
        <f t="array" ref="F527">IF(ROWS(F$11:F527)&gt;$E$7,"",INDEX(data!G$11:G$564,SMALL(IF(data!$E$12:$E$564=Summary!$C$7,ROW(data!G$12:G$564)-ROW(data!$E$11)+1),ROWS(F$11:F527))))</f>
        <v/>
      </c>
      <c r="G527" s="36" t="str">
        <f t="array" ref="G527">IF(ROWS(G$11:G527)&gt;$E$7,"",INDEX(data!H$11:H$564,SMALL(IF(data!$E$12:$E$564=Summary!$C$7,ROW(data!H$12:H$564)-ROW(data!$E$11)+1),ROWS(G$11:G527))))</f>
        <v/>
      </c>
      <c r="H527" s="34" t="str">
        <f t="array" ref="H527">IF(ROWS(H$11:H527)&gt;$E$7,"",INDEX(data!I$11:I$564,SMALL(IF(data!$E$12:$E$564=Summary!$C$7,ROW(data!I$12:I$564)-ROW(data!$E$11)+1),ROWS(H$11:H527))))</f>
        <v/>
      </c>
      <c r="I527" s="34" t="str">
        <f t="array" ref="I527">IF(ROWS(I$11:I527)&gt;$E$7,"",INDEX(data!J$11:J$564,SMALL(IF(data!$E$12:$E$564=Summary!$C$7,ROW(data!J$12:J$564)-ROW(data!$E$11)+1),ROWS(I$11:I527))))</f>
        <v/>
      </c>
      <c r="J527" s="36" t="str">
        <f t="array" ref="J527">IF(ROWS(J$11:J527)&gt;$E$7,"",INDEX(data!K$11:K$564,SMALL(IF(data!$E$12:$E$564=Summary!$C$7,ROW(data!K$12:K$564)-ROW(data!$E$11)+1),ROWS(J$11:J527))))</f>
        <v/>
      </c>
      <c r="K527" s="38" t="str">
        <f t="array" ref="K527">IF(ROWS(K$11:K527)&gt;$E$7,"",INDEX(data!L$11:L$564,SMALL(IF(data!$E$12:$E$564=Summary!$C$7,ROW(data!L$12:L$564)-ROW(data!$E$11)+1),ROWS(K$11:K527))))</f>
        <v/>
      </c>
      <c r="L527" s="18"/>
    </row>
    <row r="528" spans="1:12" x14ac:dyDescent="0.2">
      <c r="A528" s="20" t="str">
        <f t="array" ref="A528">IF(ROWS(A$11:A528)&gt;$E$7,"",INDEX(data!A$11:A$564,SMALL(IF(data!$E$12:$E$564=Summary!$C$7,ROW(data!A$12:A$564)-ROW(data!$E$11)+1),ROWS(A$11:A528))))</f>
        <v/>
      </c>
      <c r="B528" s="20" t="str">
        <f t="array" ref="B528">IF(ROWS(B$11:B528)&gt;$E$7,"",INDEX(data!B$11:B$564,SMALL(IF(data!$E$12:$E$564=Summary!$C$7,ROW(data!B$12:B$564)-ROW(data!$E$11)+1),ROWS(B$11:B528))))</f>
        <v/>
      </c>
      <c r="C528" s="20" t="str">
        <f t="array" ref="C528">IF(ROWS(C$11:C528)&gt;$E$7,"",INDEX(data!C$11:C$564,SMALL(IF(data!$E$12:$E$564=Summary!$C$7,ROW(data!C$12:C$564)-ROW(data!$E$11)+1),ROWS(C$11:C528))))</f>
        <v/>
      </c>
      <c r="D528" s="28" t="str">
        <f t="array" ref="D528">IF(ROWS(D$11:D528)&gt;$E$7,"",INDEX(data!D$11:D$564,SMALL(IF(data!$E$12:$E$564=Summary!$C$7,ROW(data!D$12:D$564)-ROW(data!$E$11)+1),ROWS(D$11:D528))))</f>
        <v/>
      </c>
      <c r="E528" s="34" t="str">
        <f t="array" ref="E528">IF(ROWS(E$11:E528)&gt;$E$7,"",INDEX(data!F$11:F$564,SMALL(IF(data!$E$12:$E$564=Summary!$C$7,ROW(data!F$12:F$564)-ROW(data!$E$11)+1),ROWS(E$11:E528))))</f>
        <v/>
      </c>
      <c r="F528" s="34" t="str">
        <f t="array" ref="F528">IF(ROWS(F$11:F528)&gt;$E$7,"",INDEX(data!G$11:G$564,SMALL(IF(data!$E$12:$E$564=Summary!$C$7,ROW(data!G$12:G$564)-ROW(data!$E$11)+1),ROWS(F$11:F528))))</f>
        <v/>
      </c>
      <c r="G528" s="36" t="str">
        <f t="array" ref="G528">IF(ROWS(G$11:G528)&gt;$E$7,"",INDEX(data!H$11:H$564,SMALL(IF(data!$E$12:$E$564=Summary!$C$7,ROW(data!H$12:H$564)-ROW(data!$E$11)+1),ROWS(G$11:G528))))</f>
        <v/>
      </c>
      <c r="H528" s="34" t="str">
        <f t="array" ref="H528">IF(ROWS(H$11:H528)&gt;$E$7,"",INDEX(data!I$11:I$564,SMALL(IF(data!$E$12:$E$564=Summary!$C$7,ROW(data!I$12:I$564)-ROW(data!$E$11)+1),ROWS(H$11:H528))))</f>
        <v/>
      </c>
      <c r="I528" s="34" t="str">
        <f t="array" ref="I528">IF(ROWS(I$11:I528)&gt;$E$7,"",INDEX(data!J$11:J$564,SMALL(IF(data!$E$12:$E$564=Summary!$C$7,ROW(data!J$12:J$564)-ROW(data!$E$11)+1),ROWS(I$11:I528))))</f>
        <v/>
      </c>
      <c r="J528" s="36" t="str">
        <f t="array" ref="J528">IF(ROWS(J$11:J528)&gt;$E$7,"",INDEX(data!K$11:K$564,SMALL(IF(data!$E$12:$E$564=Summary!$C$7,ROW(data!K$12:K$564)-ROW(data!$E$11)+1),ROWS(J$11:J528))))</f>
        <v/>
      </c>
      <c r="K528" s="38" t="str">
        <f t="array" ref="K528">IF(ROWS(K$11:K528)&gt;$E$7,"",INDEX(data!L$11:L$564,SMALL(IF(data!$E$12:$E$564=Summary!$C$7,ROW(data!L$12:L$564)-ROW(data!$E$11)+1),ROWS(K$11:K528))))</f>
        <v/>
      </c>
      <c r="L528" s="18"/>
    </row>
    <row r="529" spans="1:12" x14ac:dyDescent="0.2">
      <c r="A529" s="20" t="str">
        <f t="array" ref="A529">IF(ROWS(A$11:A529)&gt;$E$7,"",INDEX(data!A$11:A$564,SMALL(IF(data!$E$12:$E$564=Summary!$C$7,ROW(data!A$12:A$564)-ROW(data!$E$11)+1),ROWS(A$11:A529))))</f>
        <v/>
      </c>
      <c r="B529" s="20" t="str">
        <f t="array" ref="B529">IF(ROWS(B$11:B529)&gt;$E$7,"",INDEX(data!B$11:B$564,SMALL(IF(data!$E$12:$E$564=Summary!$C$7,ROW(data!B$12:B$564)-ROW(data!$E$11)+1),ROWS(B$11:B529))))</f>
        <v/>
      </c>
      <c r="C529" s="20" t="str">
        <f t="array" ref="C529">IF(ROWS(C$11:C529)&gt;$E$7,"",INDEX(data!C$11:C$564,SMALL(IF(data!$E$12:$E$564=Summary!$C$7,ROW(data!C$12:C$564)-ROW(data!$E$11)+1),ROWS(C$11:C529))))</f>
        <v/>
      </c>
      <c r="D529" s="28" t="str">
        <f t="array" ref="D529">IF(ROWS(D$11:D529)&gt;$E$7,"",INDEX(data!D$11:D$564,SMALL(IF(data!$E$12:$E$564=Summary!$C$7,ROW(data!D$12:D$564)-ROW(data!$E$11)+1),ROWS(D$11:D529))))</f>
        <v/>
      </c>
      <c r="E529" s="34" t="str">
        <f t="array" ref="E529">IF(ROWS(E$11:E529)&gt;$E$7,"",INDEX(data!F$11:F$564,SMALL(IF(data!$E$12:$E$564=Summary!$C$7,ROW(data!F$12:F$564)-ROW(data!$E$11)+1),ROWS(E$11:E529))))</f>
        <v/>
      </c>
      <c r="F529" s="34" t="str">
        <f t="array" ref="F529">IF(ROWS(F$11:F529)&gt;$E$7,"",INDEX(data!G$11:G$564,SMALL(IF(data!$E$12:$E$564=Summary!$C$7,ROW(data!G$12:G$564)-ROW(data!$E$11)+1),ROWS(F$11:F529))))</f>
        <v/>
      </c>
      <c r="G529" s="36" t="str">
        <f t="array" ref="G529">IF(ROWS(G$11:G529)&gt;$E$7,"",INDEX(data!H$11:H$564,SMALL(IF(data!$E$12:$E$564=Summary!$C$7,ROW(data!H$12:H$564)-ROW(data!$E$11)+1),ROWS(G$11:G529))))</f>
        <v/>
      </c>
      <c r="H529" s="34" t="str">
        <f t="array" ref="H529">IF(ROWS(H$11:H529)&gt;$E$7,"",INDEX(data!I$11:I$564,SMALL(IF(data!$E$12:$E$564=Summary!$C$7,ROW(data!I$12:I$564)-ROW(data!$E$11)+1),ROWS(H$11:H529))))</f>
        <v/>
      </c>
      <c r="I529" s="34" t="str">
        <f t="array" ref="I529">IF(ROWS(I$11:I529)&gt;$E$7,"",INDEX(data!J$11:J$564,SMALL(IF(data!$E$12:$E$564=Summary!$C$7,ROW(data!J$12:J$564)-ROW(data!$E$11)+1),ROWS(I$11:I529))))</f>
        <v/>
      </c>
      <c r="J529" s="36" t="str">
        <f t="array" ref="J529">IF(ROWS(J$11:J529)&gt;$E$7,"",INDEX(data!K$11:K$564,SMALL(IF(data!$E$12:$E$564=Summary!$C$7,ROW(data!K$12:K$564)-ROW(data!$E$11)+1),ROWS(J$11:J529))))</f>
        <v/>
      </c>
      <c r="K529" s="38" t="str">
        <f t="array" ref="K529">IF(ROWS(K$11:K529)&gt;$E$7,"",INDEX(data!L$11:L$564,SMALL(IF(data!$E$12:$E$564=Summary!$C$7,ROW(data!L$12:L$564)-ROW(data!$E$11)+1),ROWS(K$11:K529))))</f>
        <v/>
      </c>
      <c r="L529" s="18"/>
    </row>
    <row r="530" spans="1:12" x14ac:dyDescent="0.2">
      <c r="A530" s="20" t="str">
        <f t="array" ref="A530">IF(ROWS(A$11:A530)&gt;$E$7,"",INDEX(data!A$11:A$564,SMALL(IF(data!$E$12:$E$564=Summary!$C$7,ROW(data!A$12:A$564)-ROW(data!$E$11)+1),ROWS(A$11:A530))))</f>
        <v/>
      </c>
      <c r="B530" s="20" t="str">
        <f t="array" ref="B530">IF(ROWS(B$11:B530)&gt;$E$7,"",INDEX(data!B$11:B$564,SMALL(IF(data!$E$12:$E$564=Summary!$C$7,ROW(data!B$12:B$564)-ROW(data!$E$11)+1),ROWS(B$11:B530))))</f>
        <v/>
      </c>
      <c r="C530" s="20" t="str">
        <f t="array" ref="C530">IF(ROWS(C$11:C530)&gt;$E$7,"",INDEX(data!C$11:C$564,SMALL(IF(data!$E$12:$E$564=Summary!$C$7,ROW(data!C$12:C$564)-ROW(data!$E$11)+1),ROWS(C$11:C530))))</f>
        <v/>
      </c>
      <c r="D530" s="28" t="str">
        <f t="array" ref="D530">IF(ROWS(D$11:D530)&gt;$E$7,"",INDEX(data!D$11:D$564,SMALL(IF(data!$E$12:$E$564=Summary!$C$7,ROW(data!D$12:D$564)-ROW(data!$E$11)+1),ROWS(D$11:D530))))</f>
        <v/>
      </c>
      <c r="E530" s="34" t="str">
        <f t="array" ref="E530">IF(ROWS(E$11:E530)&gt;$E$7,"",INDEX(data!F$11:F$564,SMALL(IF(data!$E$12:$E$564=Summary!$C$7,ROW(data!F$12:F$564)-ROW(data!$E$11)+1),ROWS(E$11:E530))))</f>
        <v/>
      </c>
      <c r="F530" s="34" t="str">
        <f t="array" ref="F530">IF(ROWS(F$11:F530)&gt;$E$7,"",INDEX(data!G$11:G$564,SMALL(IF(data!$E$12:$E$564=Summary!$C$7,ROW(data!G$12:G$564)-ROW(data!$E$11)+1),ROWS(F$11:F530))))</f>
        <v/>
      </c>
      <c r="G530" s="36" t="str">
        <f t="array" ref="G530">IF(ROWS(G$11:G530)&gt;$E$7,"",INDEX(data!H$11:H$564,SMALL(IF(data!$E$12:$E$564=Summary!$C$7,ROW(data!H$12:H$564)-ROW(data!$E$11)+1),ROWS(G$11:G530))))</f>
        <v/>
      </c>
      <c r="H530" s="34" t="str">
        <f t="array" ref="H530">IF(ROWS(H$11:H530)&gt;$E$7,"",INDEX(data!I$11:I$564,SMALL(IF(data!$E$12:$E$564=Summary!$C$7,ROW(data!I$12:I$564)-ROW(data!$E$11)+1),ROWS(H$11:H530))))</f>
        <v/>
      </c>
      <c r="I530" s="34" t="str">
        <f t="array" ref="I530">IF(ROWS(I$11:I530)&gt;$E$7,"",INDEX(data!J$11:J$564,SMALL(IF(data!$E$12:$E$564=Summary!$C$7,ROW(data!J$12:J$564)-ROW(data!$E$11)+1),ROWS(I$11:I530))))</f>
        <v/>
      </c>
      <c r="J530" s="36" t="str">
        <f t="array" ref="J530">IF(ROWS(J$11:J530)&gt;$E$7,"",INDEX(data!K$11:K$564,SMALL(IF(data!$E$12:$E$564=Summary!$C$7,ROW(data!K$12:K$564)-ROW(data!$E$11)+1),ROWS(J$11:J530))))</f>
        <v/>
      </c>
      <c r="K530" s="38" t="str">
        <f t="array" ref="K530">IF(ROWS(K$11:K530)&gt;$E$7,"",INDEX(data!L$11:L$564,SMALL(IF(data!$E$12:$E$564=Summary!$C$7,ROW(data!L$12:L$564)-ROW(data!$E$11)+1),ROWS(K$11:K530))))</f>
        <v/>
      </c>
      <c r="L530" s="18"/>
    </row>
    <row r="531" spans="1:12" x14ac:dyDescent="0.2">
      <c r="A531" s="20" t="str">
        <f t="array" ref="A531">IF(ROWS(A$11:A531)&gt;$E$7,"",INDEX(data!A$11:A$564,SMALL(IF(data!$E$12:$E$564=Summary!$C$7,ROW(data!A$12:A$564)-ROW(data!$E$11)+1),ROWS(A$11:A531))))</f>
        <v/>
      </c>
      <c r="B531" s="20" t="str">
        <f t="array" ref="B531">IF(ROWS(B$11:B531)&gt;$E$7,"",INDEX(data!B$11:B$564,SMALL(IF(data!$E$12:$E$564=Summary!$C$7,ROW(data!B$12:B$564)-ROW(data!$E$11)+1),ROWS(B$11:B531))))</f>
        <v/>
      </c>
      <c r="C531" s="20" t="str">
        <f t="array" ref="C531">IF(ROWS(C$11:C531)&gt;$E$7,"",INDEX(data!C$11:C$564,SMALL(IF(data!$E$12:$E$564=Summary!$C$7,ROW(data!C$12:C$564)-ROW(data!$E$11)+1),ROWS(C$11:C531))))</f>
        <v/>
      </c>
      <c r="D531" s="28" t="str">
        <f t="array" ref="D531">IF(ROWS(D$11:D531)&gt;$E$7,"",INDEX(data!D$11:D$564,SMALL(IF(data!$E$12:$E$564=Summary!$C$7,ROW(data!D$12:D$564)-ROW(data!$E$11)+1),ROWS(D$11:D531))))</f>
        <v/>
      </c>
      <c r="E531" s="34" t="str">
        <f t="array" ref="E531">IF(ROWS(E$11:E531)&gt;$E$7,"",INDEX(data!F$11:F$564,SMALL(IF(data!$E$12:$E$564=Summary!$C$7,ROW(data!F$12:F$564)-ROW(data!$E$11)+1),ROWS(E$11:E531))))</f>
        <v/>
      </c>
      <c r="F531" s="34" t="str">
        <f t="array" ref="F531">IF(ROWS(F$11:F531)&gt;$E$7,"",INDEX(data!G$11:G$564,SMALL(IF(data!$E$12:$E$564=Summary!$C$7,ROW(data!G$12:G$564)-ROW(data!$E$11)+1),ROWS(F$11:F531))))</f>
        <v/>
      </c>
      <c r="G531" s="36" t="str">
        <f t="array" ref="G531">IF(ROWS(G$11:G531)&gt;$E$7,"",INDEX(data!H$11:H$564,SMALL(IF(data!$E$12:$E$564=Summary!$C$7,ROW(data!H$12:H$564)-ROW(data!$E$11)+1),ROWS(G$11:G531))))</f>
        <v/>
      </c>
      <c r="H531" s="34" t="str">
        <f t="array" ref="H531">IF(ROWS(H$11:H531)&gt;$E$7,"",INDEX(data!I$11:I$564,SMALL(IF(data!$E$12:$E$564=Summary!$C$7,ROW(data!I$12:I$564)-ROW(data!$E$11)+1),ROWS(H$11:H531))))</f>
        <v/>
      </c>
      <c r="I531" s="34" t="str">
        <f t="array" ref="I531">IF(ROWS(I$11:I531)&gt;$E$7,"",INDEX(data!J$11:J$564,SMALL(IF(data!$E$12:$E$564=Summary!$C$7,ROW(data!J$12:J$564)-ROW(data!$E$11)+1),ROWS(I$11:I531))))</f>
        <v/>
      </c>
      <c r="J531" s="36" t="str">
        <f t="array" ref="J531">IF(ROWS(J$11:J531)&gt;$E$7,"",INDEX(data!K$11:K$564,SMALL(IF(data!$E$12:$E$564=Summary!$C$7,ROW(data!K$12:K$564)-ROW(data!$E$11)+1),ROWS(J$11:J531))))</f>
        <v/>
      </c>
      <c r="K531" s="38" t="str">
        <f t="array" ref="K531">IF(ROWS(K$11:K531)&gt;$E$7,"",INDEX(data!L$11:L$564,SMALL(IF(data!$E$12:$E$564=Summary!$C$7,ROW(data!L$12:L$564)-ROW(data!$E$11)+1),ROWS(K$11:K531))))</f>
        <v/>
      </c>
      <c r="L531" s="18"/>
    </row>
    <row r="532" spans="1:12" x14ac:dyDescent="0.2">
      <c r="A532" s="20" t="str">
        <f t="array" ref="A532">IF(ROWS(A$11:A532)&gt;$E$7,"",INDEX(data!A$11:A$564,SMALL(IF(data!$E$12:$E$564=Summary!$C$7,ROW(data!A$12:A$564)-ROW(data!$E$11)+1),ROWS(A$11:A532))))</f>
        <v/>
      </c>
      <c r="B532" s="20" t="str">
        <f t="array" ref="B532">IF(ROWS(B$11:B532)&gt;$E$7,"",INDEX(data!B$11:B$564,SMALL(IF(data!$E$12:$E$564=Summary!$C$7,ROW(data!B$12:B$564)-ROW(data!$E$11)+1),ROWS(B$11:B532))))</f>
        <v/>
      </c>
      <c r="C532" s="20" t="str">
        <f t="array" ref="C532">IF(ROWS(C$11:C532)&gt;$E$7,"",INDEX(data!C$11:C$564,SMALL(IF(data!$E$12:$E$564=Summary!$C$7,ROW(data!C$12:C$564)-ROW(data!$E$11)+1),ROWS(C$11:C532))))</f>
        <v/>
      </c>
      <c r="D532" s="28" t="str">
        <f t="array" ref="D532">IF(ROWS(D$11:D532)&gt;$E$7,"",INDEX(data!D$11:D$564,SMALL(IF(data!$E$12:$E$564=Summary!$C$7,ROW(data!D$12:D$564)-ROW(data!$E$11)+1),ROWS(D$11:D532))))</f>
        <v/>
      </c>
      <c r="E532" s="34" t="str">
        <f t="array" ref="E532">IF(ROWS(E$11:E532)&gt;$E$7,"",INDEX(data!F$11:F$564,SMALL(IF(data!$E$12:$E$564=Summary!$C$7,ROW(data!F$12:F$564)-ROW(data!$E$11)+1),ROWS(E$11:E532))))</f>
        <v/>
      </c>
      <c r="F532" s="34" t="str">
        <f t="array" ref="F532">IF(ROWS(F$11:F532)&gt;$E$7,"",INDEX(data!G$11:G$564,SMALL(IF(data!$E$12:$E$564=Summary!$C$7,ROW(data!G$12:G$564)-ROW(data!$E$11)+1),ROWS(F$11:F532))))</f>
        <v/>
      </c>
      <c r="G532" s="36" t="str">
        <f t="array" ref="G532">IF(ROWS(G$11:G532)&gt;$E$7,"",INDEX(data!H$11:H$564,SMALL(IF(data!$E$12:$E$564=Summary!$C$7,ROW(data!H$12:H$564)-ROW(data!$E$11)+1),ROWS(G$11:G532))))</f>
        <v/>
      </c>
      <c r="H532" s="34" t="str">
        <f t="array" ref="H532">IF(ROWS(H$11:H532)&gt;$E$7,"",INDEX(data!I$11:I$564,SMALL(IF(data!$E$12:$E$564=Summary!$C$7,ROW(data!I$12:I$564)-ROW(data!$E$11)+1),ROWS(H$11:H532))))</f>
        <v/>
      </c>
      <c r="I532" s="34" t="str">
        <f t="array" ref="I532">IF(ROWS(I$11:I532)&gt;$E$7,"",INDEX(data!J$11:J$564,SMALL(IF(data!$E$12:$E$564=Summary!$C$7,ROW(data!J$12:J$564)-ROW(data!$E$11)+1),ROWS(I$11:I532))))</f>
        <v/>
      </c>
      <c r="J532" s="36" t="str">
        <f t="array" ref="J532">IF(ROWS(J$11:J532)&gt;$E$7,"",INDEX(data!K$11:K$564,SMALL(IF(data!$E$12:$E$564=Summary!$C$7,ROW(data!K$12:K$564)-ROW(data!$E$11)+1),ROWS(J$11:J532))))</f>
        <v/>
      </c>
      <c r="K532" s="38" t="str">
        <f t="array" ref="K532">IF(ROWS(K$11:K532)&gt;$E$7,"",INDEX(data!L$11:L$564,SMALL(IF(data!$E$12:$E$564=Summary!$C$7,ROW(data!L$12:L$564)-ROW(data!$E$11)+1),ROWS(K$11:K532))))</f>
        <v/>
      </c>
      <c r="L532" s="18"/>
    </row>
    <row r="533" spans="1:12" x14ac:dyDescent="0.2">
      <c r="A533" s="20" t="str">
        <f t="array" ref="A533">IF(ROWS(A$11:A533)&gt;$E$7,"",INDEX(data!A$11:A$564,SMALL(IF(data!$E$12:$E$564=Summary!$C$7,ROW(data!A$12:A$564)-ROW(data!$E$11)+1),ROWS(A$11:A533))))</f>
        <v/>
      </c>
      <c r="B533" s="20" t="str">
        <f t="array" ref="B533">IF(ROWS(B$11:B533)&gt;$E$7,"",INDEX(data!B$11:B$564,SMALL(IF(data!$E$12:$E$564=Summary!$C$7,ROW(data!B$12:B$564)-ROW(data!$E$11)+1),ROWS(B$11:B533))))</f>
        <v/>
      </c>
      <c r="C533" s="20" t="str">
        <f t="array" ref="C533">IF(ROWS(C$11:C533)&gt;$E$7,"",INDEX(data!C$11:C$564,SMALL(IF(data!$E$12:$E$564=Summary!$C$7,ROW(data!C$12:C$564)-ROW(data!$E$11)+1),ROWS(C$11:C533))))</f>
        <v/>
      </c>
      <c r="D533" s="28" t="str">
        <f t="array" ref="D533">IF(ROWS(D$11:D533)&gt;$E$7,"",INDEX(data!D$11:D$564,SMALL(IF(data!$E$12:$E$564=Summary!$C$7,ROW(data!D$12:D$564)-ROW(data!$E$11)+1),ROWS(D$11:D533))))</f>
        <v/>
      </c>
      <c r="E533" s="34" t="str">
        <f t="array" ref="E533">IF(ROWS(E$11:E533)&gt;$E$7,"",INDEX(data!F$11:F$564,SMALL(IF(data!$E$12:$E$564=Summary!$C$7,ROW(data!F$12:F$564)-ROW(data!$E$11)+1),ROWS(E$11:E533))))</f>
        <v/>
      </c>
      <c r="F533" s="34" t="str">
        <f t="array" ref="F533">IF(ROWS(F$11:F533)&gt;$E$7,"",INDEX(data!G$11:G$564,SMALL(IF(data!$E$12:$E$564=Summary!$C$7,ROW(data!G$12:G$564)-ROW(data!$E$11)+1),ROWS(F$11:F533))))</f>
        <v/>
      </c>
      <c r="G533" s="36" t="str">
        <f t="array" ref="G533">IF(ROWS(G$11:G533)&gt;$E$7,"",INDEX(data!H$11:H$564,SMALL(IF(data!$E$12:$E$564=Summary!$C$7,ROW(data!H$12:H$564)-ROW(data!$E$11)+1),ROWS(G$11:G533))))</f>
        <v/>
      </c>
      <c r="H533" s="34" t="str">
        <f t="array" ref="H533">IF(ROWS(H$11:H533)&gt;$E$7,"",INDEX(data!I$11:I$564,SMALL(IF(data!$E$12:$E$564=Summary!$C$7,ROW(data!I$12:I$564)-ROW(data!$E$11)+1),ROWS(H$11:H533))))</f>
        <v/>
      </c>
      <c r="I533" s="34" t="str">
        <f t="array" ref="I533">IF(ROWS(I$11:I533)&gt;$E$7,"",INDEX(data!J$11:J$564,SMALL(IF(data!$E$12:$E$564=Summary!$C$7,ROW(data!J$12:J$564)-ROW(data!$E$11)+1),ROWS(I$11:I533))))</f>
        <v/>
      </c>
      <c r="J533" s="36" t="str">
        <f t="array" ref="J533">IF(ROWS(J$11:J533)&gt;$E$7,"",INDEX(data!K$11:K$564,SMALL(IF(data!$E$12:$E$564=Summary!$C$7,ROW(data!K$12:K$564)-ROW(data!$E$11)+1),ROWS(J$11:J533))))</f>
        <v/>
      </c>
      <c r="K533" s="38" t="str">
        <f t="array" ref="K533">IF(ROWS(K$11:K533)&gt;$E$7,"",INDEX(data!L$11:L$564,SMALL(IF(data!$E$12:$E$564=Summary!$C$7,ROW(data!L$12:L$564)-ROW(data!$E$11)+1),ROWS(K$11:K533))))</f>
        <v/>
      </c>
      <c r="L533" s="18"/>
    </row>
    <row r="534" spans="1:12" x14ac:dyDescent="0.2">
      <c r="A534" s="20" t="str">
        <f t="array" ref="A534">IF(ROWS(A$11:A534)&gt;$E$7,"",INDEX(data!A$11:A$564,SMALL(IF(data!$E$12:$E$564=Summary!$C$7,ROW(data!A$12:A$564)-ROW(data!$E$11)+1),ROWS(A$11:A534))))</f>
        <v/>
      </c>
      <c r="B534" s="20" t="str">
        <f t="array" ref="B534">IF(ROWS(B$11:B534)&gt;$E$7,"",INDEX(data!B$11:B$564,SMALL(IF(data!$E$12:$E$564=Summary!$C$7,ROW(data!B$12:B$564)-ROW(data!$E$11)+1),ROWS(B$11:B534))))</f>
        <v/>
      </c>
      <c r="C534" s="20" t="str">
        <f t="array" ref="C534">IF(ROWS(C$11:C534)&gt;$E$7,"",INDEX(data!C$11:C$564,SMALL(IF(data!$E$12:$E$564=Summary!$C$7,ROW(data!C$12:C$564)-ROW(data!$E$11)+1),ROWS(C$11:C534))))</f>
        <v/>
      </c>
      <c r="D534" s="28" t="str">
        <f t="array" ref="D534">IF(ROWS(D$11:D534)&gt;$E$7,"",INDEX(data!D$11:D$564,SMALL(IF(data!$E$12:$E$564=Summary!$C$7,ROW(data!D$12:D$564)-ROW(data!$E$11)+1),ROWS(D$11:D534))))</f>
        <v/>
      </c>
      <c r="E534" s="34" t="str">
        <f t="array" ref="E534">IF(ROWS(E$11:E534)&gt;$E$7,"",INDEX(data!F$11:F$564,SMALL(IF(data!$E$12:$E$564=Summary!$C$7,ROW(data!F$12:F$564)-ROW(data!$E$11)+1),ROWS(E$11:E534))))</f>
        <v/>
      </c>
      <c r="F534" s="34" t="str">
        <f t="array" ref="F534">IF(ROWS(F$11:F534)&gt;$E$7,"",INDEX(data!G$11:G$564,SMALL(IF(data!$E$12:$E$564=Summary!$C$7,ROW(data!G$12:G$564)-ROW(data!$E$11)+1),ROWS(F$11:F534))))</f>
        <v/>
      </c>
      <c r="G534" s="36" t="str">
        <f t="array" ref="G534">IF(ROWS(G$11:G534)&gt;$E$7,"",INDEX(data!H$11:H$564,SMALL(IF(data!$E$12:$E$564=Summary!$C$7,ROW(data!H$12:H$564)-ROW(data!$E$11)+1),ROWS(G$11:G534))))</f>
        <v/>
      </c>
      <c r="H534" s="34" t="str">
        <f t="array" ref="H534">IF(ROWS(H$11:H534)&gt;$E$7,"",INDEX(data!I$11:I$564,SMALL(IF(data!$E$12:$E$564=Summary!$C$7,ROW(data!I$12:I$564)-ROW(data!$E$11)+1),ROWS(H$11:H534))))</f>
        <v/>
      </c>
      <c r="I534" s="34" t="str">
        <f t="array" ref="I534">IF(ROWS(I$11:I534)&gt;$E$7,"",INDEX(data!J$11:J$564,SMALL(IF(data!$E$12:$E$564=Summary!$C$7,ROW(data!J$12:J$564)-ROW(data!$E$11)+1),ROWS(I$11:I534))))</f>
        <v/>
      </c>
      <c r="J534" s="36" t="str">
        <f t="array" ref="J534">IF(ROWS(J$11:J534)&gt;$E$7,"",INDEX(data!K$11:K$564,SMALL(IF(data!$E$12:$E$564=Summary!$C$7,ROW(data!K$12:K$564)-ROW(data!$E$11)+1),ROWS(J$11:J534))))</f>
        <v/>
      </c>
      <c r="K534" s="38" t="str">
        <f t="array" ref="K534">IF(ROWS(K$11:K534)&gt;$E$7,"",INDEX(data!L$11:L$564,SMALL(IF(data!$E$12:$E$564=Summary!$C$7,ROW(data!L$12:L$564)-ROW(data!$E$11)+1),ROWS(K$11:K534))))</f>
        <v/>
      </c>
      <c r="L534" s="18"/>
    </row>
    <row r="535" spans="1:12" x14ac:dyDescent="0.2">
      <c r="A535" s="20" t="str">
        <f t="array" ref="A535">IF(ROWS(A$11:A535)&gt;$E$7,"",INDEX(data!A$11:A$564,SMALL(IF(data!$E$12:$E$564=Summary!$C$7,ROW(data!A$12:A$564)-ROW(data!$E$11)+1),ROWS(A$11:A535))))</f>
        <v/>
      </c>
      <c r="B535" s="20" t="str">
        <f t="array" ref="B535">IF(ROWS(B$11:B535)&gt;$E$7,"",INDEX(data!B$11:B$564,SMALL(IF(data!$E$12:$E$564=Summary!$C$7,ROW(data!B$12:B$564)-ROW(data!$E$11)+1),ROWS(B$11:B535))))</f>
        <v/>
      </c>
      <c r="C535" s="20" t="str">
        <f t="array" ref="C535">IF(ROWS(C$11:C535)&gt;$E$7,"",INDEX(data!C$11:C$564,SMALL(IF(data!$E$12:$E$564=Summary!$C$7,ROW(data!C$12:C$564)-ROW(data!$E$11)+1),ROWS(C$11:C535))))</f>
        <v/>
      </c>
      <c r="D535" s="28" t="str">
        <f t="array" ref="D535">IF(ROWS(D$11:D535)&gt;$E$7,"",INDEX(data!D$11:D$564,SMALL(IF(data!$E$12:$E$564=Summary!$C$7,ROW(data!D$12:D$564)-ROW(data!$E$11)+1),ROWS(D$11:D535))))</f>
        <v/>
      </c>
      <c r="E535" s="34" t="str">
        <f t="array" ref="E535">IF(ROWS(E$11:E535)&gt;$E$7,"",INDEX(data!F$11:F$564,SMALL(IF(data!$E$12:$E$564=Summary!$C$7,ROW(data!F$12:F$564)-ROW(data!$E$11)+1),ROWS(E$11:E535))))</f>
        <v/>
      </c>
      <c r="F535" s="34" t="str">
        <f t="array" ref="F535">IF(ROWS(F$11:F535)&gt;$E$7,"",INDEX(data!G$11:G$564,SMALL(IF(data!$E$12:$E$564=Summary!$C$7,ROW(data!G$12:G$564)-ROW(data!$E$11)+1),ROWS(F$11:F535))))</f>
        <v/>
      </c>
      <c r="G535" s="36" t="str">
        <f t="array" ref="G535">IF(ROWS(G$11:G535)&gt;$E$7,"",INDEX(data!H$11:H$564,SMALL(IF(data!$E$12:$E$564=Summary!$C$7,ROW(data!H$12:H$564)-ROW(data!$E$11)+1),ROWS(G$11:G535))))</f>
        <v/>
      </c>
      <c r="H535" s="34" t="str">
        <f t="array" ref="H535">IF(ROWS(H$11:H535)&gt;$E$7,"",INDEX(data!I$11:I$564,SMALL(IF(data!$E$12:$E$564=Summary!$C$7,ROW(data!I$12:I$564)-ROW(data!$E$11)+1),ROWS(H$11:H535))))</f>
        <v/>
      </c>
      <c r="I535" s="34" t="str">
        <f t="array" ref="I535">IF(ROWS(I$11:I535)&gt;$E$7,"",INDEX(data!J$11:J$564,SMALL(IF(data!$E$12:$E$564=Summary!$C$7,ROW(data!J$12:J$564)-ROW(data!$E$11)+1),ROWS(I$11:I535))))</f>
        <v/>
      </c>
      <c r="J535" s="36" t="str">
        <f t="array" ref="J535">IF(ROWS(J$11:J535)&gt;$E$7,"",INDEX(data!K$11:K$564,SMALL(IF(data!$E$12:$E$564=Summary!$C$7,ROW(data!K$12:K$564)-ROW(data!$E$11)+1),ROWS(J$11:J535))))</f>
        <v/>
      </c>
      <c r="K535" s="38" t="str">
        <f t="array" ref="K535">IF(ROWS(K$11:K535)&gt;$E$7,"",INDEX(data!L$11:L$564,SMALL(IF(data!$E$12:$E$564=Summary!$C$7,ROW(data!L$12:L$564)-ROW(data!$E$11)+1),ROWS(K$11:K535))))</f>
        <v/>
      </c>
      <c r="L535" s="18"/>
    </row>
    <row r="536" spans="1:12" x14ac:dyDescent="0.2">
      <c r="A536" s="20" t="str">
        <f t="array" ref="A536">IF(ROWS(A$11:A536)&gt;$E$7,"",INDEX(data!A$11:A$564,SMALL(IF(data!$E$12:$E$564=Summary!$C$7,ROW(data!A$12:A$564)-ROW(data!$E$11)+1),ROWS(A$11:A536))))</f>
        <v/>
      </c>
      <c r="B536" s="20" t="str">
        <f t="array" ref="B536">IF(ROWS(B$11:B536)&gt;$E$7,"",INDEX(data!B$11:B$564,SMALL(IF(data!$E$12:$E$564=Summary!$C$7,ROW(data!B$12:B$564)-ROW(data!$E$11)+1),ROWS(B$11:B536))))</f>
        <v/>
      </c>
      <c r="C536" s="20" t="str">
        <f t="array" ref="C536">IF(ROWS(C$11:C536)&gt;$E$7,"",INDEX(data!C$11:C$564,SMALL(IF(data!$E$12:$E$564=Summary!$C$7,ROW(data!C$12:C$564)-ROW(data!$E$11)+1),ROWS(C$11:C536))))</f>
        <v/>
      </c>
      <c r="D536" s="28" t="str">
        <f t="array" ref="D536">IF(ROWS(D$11:D536)&gt;$E$7,"",INDEX(data!D$11:D$564,SMALL(IF(data!$E$12:$E$564=Summary!$C$7,ROW(data!D$12:D$564)-ROW(data!$E$11)+1),ROWS(D$11:D536))))</f>
        <v/>
      </c>
      <c r="E536" s="34" t="str">
        <f t="array" ref="E536">IF(ROWS(E$11:E536)&gt;$E$7,"",INDEX(data!F$11:F$564,SMALL(IF(data!$E$12:$E$564=Summary!$C$7,ROW(data!F$12:F$564)-ROW(data!$E$11)+1),ROWS(E$11:E536))))</f>
        <v/>
      </c>
      <c r="F536" s="34" t="str">
        <f t="array" ref="F536">IF(ROWS(F$11:F536)&gt;$E$7,"",INDEX(data!G$11:G$564,SMALL(IF(data!$E$12:$E$564=Summary!$C$7,ROW(data!G$12:G$564)-ROW(data!$E$11)+1),ROWS(F$11:F536))))</f>
        <v/>
      </c>
      <c r="G536" s="36" t="str">
        <f t="array" ref="G536">IF(ROWS(G$11:G536)&gt;$E$7,"",INDEX(data!H$11:H$564,SMALL(IF(data!$E$12:$E$564=Summary!$C$7,ROW(data!H$12:H$564)-ROW(data!$E$11)+1),ROWS(G$11:G536))))</f>
        <v/>
      </c>
      <c r="H536" s="34" t="str">
        <f t="array" ref="H536">IF(ROWS(H$11:H536)&gt;$E$7,"",INDEX(data!I$11:I$564,SMALL(IF(data!$E$12:$E$564=Summary!$C$7,ROW(data!I$12:I$564)-ROW(data!$E$11)+1),ROWS(H$11:H536))))</f>
        <v/>
      </c>
      <c r="I536" s="34" t="str">
        <f t="array" ref="I536">IF(ROWS(I$11:I536)&gt;$E$7,"",INDEX(data!J$11:J$564,SMALL(IF(data!$E$12:$E$564=Summary!$C$7,ROW(data!J$12:J$564)-ROW(data!$E$11)+1),ROWS(I$11:I536))))</f>
        <v/>
      </c>
      <c r="J536" s="36" t="str">
        <f t="array" ref="J536">IF(ROWS(J$11:J536)&gt;$E$7,"",INDEX(data!K$11:K$564,SMALL(IF(data!$E$12:$E$564=Summary!$C$7,ROW(data!K$12:K$564)-ROW(data!$E$11)+1),ROWS(J$11:J536))))</f>
        <v/>
      </c>
      <c r="K536" s="38" t="str">
        <f t="array" ref="K536">IF(ROWS(K$11:K536)&gt;$E$7,"",INDEX(data!L$11:L$564,SMALL(IF(data!$E$12:$E$564=Summary!$C$7,ROW(data!L$12:L$564)-ROW(data!$E$11)+1),ROWS(K$11:K536))))</f>
        <v/>
      </c>
      <c r="L536" s="18"/>
    </row>
    <row r="537" spans="1:12" x14ac:dyDescent="0.2">
      <c r="A537" s="20" t="str">
        <f t="array" ref="A537">IF(ROWS(A$11:A537)&gt;$E$7,"",INDEX(data!A$11:A$564,SMALL(IF(data!$E$12:$E$564=Summary!$C$7,ROW(data!A$12:A$564)-ROW(data!$E$11)+1),ROWS(A$11:A537))))</f>
        <v/>
      </c>
      <c r="B537" s="20" t="str">
        <f t="array" ref="B537">IF(ROWS(B$11:B537)&gt;$E$7,"",INDEX(data!B$11:B$564,SMALL(IF(data!$E$12:$E$564=Summary!$C$7,ROW(data!B$12:B$564)-ROW(data!$E$11)+1),ROWS(B$11:B537))))</f>
        <v/>
      </c>
      <c r="C537" s="20" t="str">
        <f t="array" ref="C537">IF(ROWS(C$11:C537)&gt;$E$7,"",INDEX(data!C$11:C$564,SMALL(IF(data!$E$12:$E$564=Summary!$C$7,ROW(data!C$12:C$564)-ROW(data!$E$11)+1),ROWS(C$11:C537))))</f>
        <v/>
      </c>
      <c r="D537" s="28" t="str">
        <f t="array" ref="D537">IF(ROWS(D$11:D537)&gt;$E$7,"",INDEX(data!D$11:D$564,SMALL(IF(data!$E$12:$E$564=Summary!$C$7,ROW(data!D$12:D$564)-ROW(data!$E$11)+1),ROWS(D$11:D537))))</f>
        <v/>
      </c>
      <c r="E537" s="34" t="str">
        <f t="array" ref="E537">IF(ROWS(E$11:E537)&gt;$E$7,"",INDEX(data!F$11:F$564,SMALL(IF(data!$E$12:$E$564=Summary!$C$7,ROW(data!F$12:F$564)-ROW(data!$E$11)+1),ROWS(E$11:E537))))</f>
        <v/>
      </c>
      <c r="F537" s="34" t="str">
        <f t="array" ref="F537">IF(ROWS(F$11:F537)&gt;$E$7,"",INDEX(data!G$11:G$564,SMALL(IF(data!$E$12:$E$564=Summary!$C$7,ROW(data!G$12:G$564)-ROW(data!$E$11)+1),ROWS(F$11:F537))))</f>
        <v/>
      </c>
      <c r="G537" s="36" t="str">
        <f t="array" ref="G537">IF(ROWS(G$11:G537)&gt;$E$7,"",INDEX(data!H$11:H$564,SMALL(IF(data!$E$12:$E$564=Summary!$C$7,ROW(data!H$12:H$564)-ROW(data!$E$11)+1),ROWS(G$11:G537))))</f>
        <v/>
      </c>
      <c r="H537" s="34" t="str">
        <f t="array" ref="H537">IF(ROWS(H$11:H537)&gt;$E$7,"",INDEX(data!I$11:I$564,SMALL(IF(data!$E$12:$E$564=Summary!$C$7,ROW(data!I$12:I$564)-ROW(data!$E$11)+1),ROWS(H$11:H537))))</f>
        <v/>
      </c>
      <c r="I537" s="34" t="str">
        <f t="array" ref="I537">IF(ROWS(I$11:I537)&gt;$E$7,"",INDEX(data!J$11:J$564,SMALL(IF(data!$E$12:$E$564=Summary!$C$7,ROW(data!J$12:J$564)-ROW(data!$E$11)+1),ROWS(I$11:I537))))</f>
        <v/>
      </c>
      <c r="J537" s="36" t="str">
        <f t="array" ref="J537">IF(ROWS(J$11:J537)&gt;$E$7,"",INDEX(data!K$11:K$564,SMALL(IF(data!$E$12:$E$564=Summary!$C$7,ROW(data!K$12:K$564)-ROW(data!$E$11)+1),ROWS(J$11:J537))))</f>
        <v/>
      </c>
      <c r="K537" s="38" t="str">
        <f t="array" ref="K537">IF(ROWS(K$11:K537)&gt;$E$7,"",INDEX(data!L$11:L$564,SMALL(IF(data!$E$12:$E$564=Summary!$C$7,ROW(data!L$12:L$564)-ROW(data!$E$11)+1),ROWS(K$11:K537))))</f>
        <v/>
      </c>
      <c r="L537" s="18"/>
    </row>
    <row r="538" spans="1:12" x14ac:dyDescent="0.2">
      <c r="A538" s="20" t="str">
        <f t="array" ref="A538">IF(ROWS(A$11:A538)&gt;$E$7,"",INDEX(data!A$11:A$564,SMALL(IF(data!$E$12:$E$564=Summary!$C$7,ROW(data!A$12:A$564)-ROW(data!$E$11)+1),ROWS(A$11:A538))))</f>
        <v/>
      </c>
      <c r="B538" s="20" t="str">
        <f t="array" ref="B538">IF(ROWS(B$11:B538)&gt;$E$7,"",INDEX(data!B$11:B$564,SMALL(IF(data!$E$12:$E$564=Summary!$C$7,ROW(data!B$12:B$564)-ROW(data!$E$11)+1),ROWS(B$11:B538))))</f>
        <v/>
      </c>
      <c r="C538" s="20" t="str">
        <f t="array" ref="C538">IF(ROWS(C$11:C538)&gt;$E$7,"",INDEX(data!C$11:C$564,SMALL(IF(data!$E$12:$E$564=Summary!$C$7,ROW(data!C$12:C$564)-ROW(data!$E$11)+1),ROWS(C$11:C538))))</f>
        <v/>
      </c>
      <c r="D538" s="28" t="str">
        <f t="array" ref="D538">IF(ROWS(D$11:D538)&gt;$E$7,"",INDEX(data!D$11:D$564,SMALL(IF(data!$E$12:$E$564=Summary!$C$7,ROW(data!D$12:D$564)-ROW(data!$E$11)+1),ROWS(D$11:D538))))</f>
        <v/>
      </c>
      <c r="E538" s="34" t="str">
        <f t="array" ref="E538">IF(ROWS(E$11:E538)&gt;$E$7,"",INDEX(data!F$11:F$564,SMALL(IF(data!$E$12:$E$564=Summary!$C$7,ROW(data!F$12:F$564)-ROW(data!$E$11)+1),ROWS(E$11:E538))))</f>
        <v/>
      </c>
      <c r="F538" s="34" t="str">
        <f t="array" ref="F538">IF(ROWS(F$11:F538)&gt;$E$7,"",INDEX(data!G$11:G$564,SMALL(IF(data!$E$12:$E$564=Summary!$C$7,ROW(data!G$12:G$564)-ROW(data!$E$11)+1),ROWS(F$11:F538))))</f>
        <v/>
      </c>
      <c r="G538" s="36" t="str">
        <f t="array" ref="G538">IF(ROWS(G$11:G538)&gt;$E$7,"",INDEX(data!H$11:H$564,SMALL(IF(data!$E$12:$E$564=Summary!$C$7,ROW(data!H$12:H$564)-ROW(data!$E$11)+1),ROWS(G$11:G538))))</f>
        <v/>
      </c>
      <c r="H538" s="34" t="str">
        <f t="array" ref="H538">IF(ROWS(H$11:H538)&gt;$E$7,"",INDEX(data!I$11:I$564,SMALL(IF(data!$E$12:$E$564=Summary!$C$7,ROW(data!I$12:I$564)-ROW(data!$E$11)+1),ROWS(H$11:H538))))</f>
        <v/>
      </c>
      <c r="I538" s="34" t="str">
        <f t="array" ref="I538">IF(ROWS(I$11:I538)&gt;$E$7,"",INDEX(data!J$11:J$564,SMALL(IF(data!$E$12:$E$564=Summary!$C$7,ROW(data!J$12:J$564)-ROW(data!$E$11)+1),ROWS(I$11:I538))))</f>
        <v/>
      </c>
      <c r="J538" s="36" t="str">
        <f t="array" ref="J538">IF(ROWS(J$11:J538)&gt;$E$7,"",INDEX(data!K$11:K$564,SMALL(IF(data!$E$12:$E$564=Summary!$C$7,ROW(data!K$12:K$564)-ROW(data!$E$11)+1),ROWS(J$11:J538))))</f>
        <v/>
      </c>
      <c r="K538" s="38" t="str">
        <f t="array" ref="K538">IF(ROWS(K$11:K538)&gt;$E$7,"",INDEX(data!L$11:L$564,SMALL(IF(data!$E$12:$E$564=Summary!$C$7,ROW(data!L$12:L$564)-ROW(data!$E$11)+1),ROWS(K$11:K538))))</f>
        <v/>
      </c>
      <c r="L538" s="18"/>
    </row>
    <row r="539" spans="1:12" x14ac:dyDescent="0.2">
      <c r="A539" s="20" t="str">
        <f t="array" ref="A539">IF(ROWS(A$11:A539)&gt;$E$7,"",INDEX(data!A$11:A$564,SMALL(IF(data!$E$12:$E$564=Summary!$C$7,ROW(data!A$12:A$564)-ROW(data!$E$11)+1),ROWS(A$11:A539))))</f>
        <v/>
      </c>
      <c r="B539" s="20" t="str">
        <f t="array" ref="B539">IF(ROWS(B$11:B539)&gt;$E$7,"",INDEX(data!B$11:B$564,SMALL(IF(data!$E$12:$E$564=Summary!$C$7,ROW(data!B$12:B$564)-ROW(data!$E$11)+1),ROWS(B$11:B539))))</f>
        <v/>
      </c>
      <c r="C539" s="20" t="str">
        <f t="array" ref="C539">IF(ROWS(C$11:C539)&gt;$E$7,"",INDEX(data!C$11:C$564,SMALL(IF(data!$E$12:$E$564=Summary!$C$7,ROW(data!C$12:C$564)-ROW(data!$E$11)+1),ROWS(C$11:C539))))</f>
        <v/>
      </c>
      <c r="D539" s="28" t="str">
        <f t="array" ref="D539">IF(ROWS(D$11:D539)&gt;$E$7,"",INDEX(data!D$11:D$564,SMALL(IF(data!$E$12:$E$564=Summary!$C$7,ROW(data!D$12:D$564)-ROW(data!$E$11)+1),ROWS(D$11:D539))))</f>
        <v/>
      </c>
      <c r="E539" s="34" t="str">
        <f t="array" ref="E539">IF(ROWS(E$11:E539)&gt;$E$7,"",INDEX(data!F$11:F$564,SMALL(IF(data!$E$12:$E$564=Summary!$C$7,ROW(data!F$12:F$564)-ROW(data!$E$11)+1),ROWS(E$11:E539))))</f>
        <v/>
      </c>
      <c r="F539" s="34" t="str">
        <f t="array" ref="F539">IF(ROWS(F$11:F539)&gt;$E$7,"",INDEX(data!G$11:G$564,SMALL(IF(data!$E$12:$E$564=Summary!$C$7,ROW(data!G$12:G$564)-ROW(data!$E$11)+1),ROWS(F$11:F539))))</f>
        <v/>
      </c>
      <c r="G539" s="36" t="str">
        <f t="array" ref="G539">IF(ROWS(G$11:G539)&gt;$E$7,"",INDEX(data!H$11:H$564,SMALL(IF(data!$E$12:$E$564=Summary!$C$7,ROW(data!H$12:H$564)-ROW(data!$E$11)+1),ROWS(G$11:G539))))</f>
        <v/>
      </c>
      <c r="H539" s="34" t="str">
        <f t="array" ref="H539">IF(ROWS(H$11:H539)&gt;$E$7,"",INDEX(data!I$11:I$564,SMALL(IF(data!$E$12:$E$564=Summary!$C$7,ROW(data!I$12:I$564)-ROW(data!$E$11)+1),ROWS(H$11:H539))))</f>
        <v/>
      </c>
      <c r="I539" s="34" t="str">
        <f t="array" ref="I539">IF(ROWS(I$11:I539)&gt;$E$7,"",INDEX(data!J$11:J$564,SMALL(IF(data!$E$12:$E$564=Summary!$C$7,ROW(data!J$12:J$564)-ROW(data!$E$11)+1),ROWS(I$11:I539))))</f>
        <v/>
      </c>
      <c r="J539" s="36" t="str">
        <f t="array" ref="J539">IF(ROWS(J$11:J539)&gt;$E$7,"",INDEX(data!K$11:K$564,SMALL(IF(data!$E$12:$E$564=Summary!$C$7,ROW(data!K$12:K$564)-ROW(data!$E$11)+1),ROWS(J$11:J539))))</f>
        <v/>
      </c>
      <c r="K539" s="38" t="str">
        <f t="array" ref="K539">IF(ROWS(K$11:K539)&gt;$E$7,"",INDEX(data!L$11:L$564,SMALL(IF(data!$E$12:$E$564=Summary!$C$7,ROW(data!L$12:L$564)-ROW(data!$E$11)+1),ROWS(K$11:K539))))</f>
        <v/>
      </c>
      <c r="L539" s="18"/>
    </row>
    <row r="540" spans="1:12" x14ac:dyDescent="0.2">
      <c r="A540" s="20" t="str">
        <f t="array" ref="A540">IF(ROWS(A$11:A540)&gt;$E$7,"",INDEX(data!A$11:A$564,SMALL(IF(data!$E$12:$E$564=Summary!$C$7,ROW(data!A$12:A$564)-ROW(data!$E$11)+1),ROWS(A$11:A540))))</f>
        <v/>
      </c>
      <c r="B540" s="20" t="str">
        <f t="array" ref="B540">IF(ROWS(B$11:B540)&gt;$E$7,"",INDEX(data!B$11:B$564,SMALL(IF(data!$E$12:$E$564=Summary!$C$7,ROW(data!B$12:B$564)-ROW(data!$E$11)+1),ROWS(B$11:B540))))</f>
        <v/>
      </c>
      <c r="C540" s="20" t="str">
        <f t="array" ref="C540">IF(ROWS(C$11:C540)&gt;$E$7,"",INDEX(data!C$11:C$564,SMALL(IF(data!$E$12:$E$564=Summary!$C$7,ROW(data!C$12:C$564)-ROW(data!$E$11)+1),ROWS(C$11:C540))))</f>
        <v/>
      </c>
      <c r="D540" s="28" t="str">
        <f t="array" ref="D540">IF(ROWS(D$11:D540)&gt;$E$7,"",INDEX(data!D$11:D$564,SMALL(IF(data!$E$12:$E$564=Summary!$C$7,ROW(data!D$12:D$564)-ROW(data!$E$11)+1),ROWS(D$11:D540))))</f>
        <v/>
      </c>
      <c r="E540" s="34" t="str">
        <f t="array" ref="E540">IF(ROWS(E$11:E540)&gt;$E$7,"",INDEX(data!F$11:F$564,SMALL(IF(data!$E$12:$E$564=Summary!$C$7,ROW(data!F$12:F$564)-ROW(data!$E$11)+1),ROWS(E$11:E540))))</f>
        <v/>
      </c>
      <c r="F540" s="34" t="str">
        <f t="array" ref="F540">IF(ROWS(F$11:F540)&gt;$E$7,"",INDEX(data!G$11:G$564,SMALL(IF(data!$E$12:$E$564=Summary!$C$7,ROW(data!G$12:G$564)-ROW(data!$E$11)+1),ROWS(F$11:F540))))</f>
        <v/>
      </c>
      <c r="G540" s="36" t="str">
        <f t="array" ref="G540">IF(ROWS(G$11:G540)&gt;$E$7,"",INDEX(data!H$11:H$564,SMALL(IF(data!$E$12:$E$564=Summary!$C$7,ROW(data!H$12:H$564)-ROW(data!$E$11)+1),ROWS(G$11:G540))))</f>
        <v/>
      </c>
      <c r="H540" s="34" t="str">
        <f t="array" ref="H540">IF(ROWS(H$11:H540)&gt;$E$7,"",INDEX(data!I$11:I$564,SMALL(IF(data!$E$12:$E$564=Summary!$C$7,ROW(data!I$12:I$564)-ROW(data!$E$11)+1),ROWS(H$11:H540))))</f>
        <v/>
      </c>
      <c r="I540" s="34" t="str">
        <f t="array" ref="I540">IF(ROWS(I$11:I540)&gt;$E$7,"",INDEX(data!J$11:J$564,SMALL(IF(data!$E$12:$E$564=Summary!$C$7,ROW(data!J$12:J$564)-ROW(data!$E$11)+1),ROWS(I$11:I540))))</f>
        <v/>
      </c>
      <c r="J540" s="36" t="str">
        <f t="array" ref="J540">IF(ROWS(J$11:J540)&gt;$E$7,"",INDEX(data!K$11:K$564,SMALL(IF(data!$E$12:$E$564=Summary!$C$7,ROW(data!K$12:K$564)-ROW(data!$E$11)+1),ROWS(J$11:J540))))</f>
        <v/>
      </c>
      <c r="K540" s="38" t="str">
        <f t="array" ref="K540">IF(ROWS(K$11:K540)&gt;$E$7,"",INDEX(data!L$11:L$564,SMALL(IF(data!$E$12:$E$564=Summary!$C$7,ROW(data!L$12:L$564)-ROW(data!$E$11)+1),ROWS(K$11:K540))))</f>
        <v/>
      </c>
      <c r="L540" s="18"/>
    </row>
    <row r="541" spans="1:12" x14ac:dyDescent="0.2">
      <c r="A541" s="20" t="str">
        <f t="array" ref="A541">IF(ROWS(A$11:A541)&gt;$E$7,"",INDEX(data!A$11:A$564,SMALL(IF(data!$E$12:$E$564=Summary!$C$7,ROW(data!A$12:A$564)-ROW(data!$E$11)+1),ROWS(A$11:A541))))</f>
        <v/>
      </c>
      <c r="B541" s="20" t="str">
        <f t="array" ref="B541">IF(ROWS(B$11:B541)&gt;$E$7,"",INDEX(data!B$11:B$564,SMALL(IF(data!$E$12:$E$564=Summary!$C$7,ROW(data!B$12:B$564)-ROW(data!$E$11)+1),ROWS(B$11:B541))))</f>
        <v/>
      </c>
      <c r="C541" s="20" t="str">
        <f t="array" ref="C541">IF(ROWS(C$11:C541)&gt;$E$7,"",INDEX(data!C$11:C$564,SMALL(IF(data!$E$12:$E$564=Summary!$C$7,ROW(data!C$12:C$564)-ROW(data!$E$11)+1),ROWS(C$11:C541))))</f>
        <v/>
      </c>
      <c r="D541" s="28" t="str">
        <f t="array" ref="D541">IF(ROWS(D$11:D541)&gt;$E$7,"",INDEX(data!D$11:D$564,SMALL(IF(data!$E$12:$E$564=Summary!$C$7,ROW(data!D$12:D$564)-ROW(data!$E$11)+1),ROWS(D$11:D541))))</f>
        <v/>
      </c>
      <c r="E541" s="34" t="str">
        <f t="array" ref="E541">IF(ROWS(E$11:E541)&gt;$E$7,"",INDEX(data!F$11:F$564,SMALL(IF(data!$E$12:$E$564=Summary!$C$7,ROW(data!F$12:F$564)-ROW(data!$E$11)+1),ROWS(E$11:E541))))</f>
        <v/>
      </c>
      <c r="F541" s="34" t="str">
        <f t="array" ref="F541">IF(ROWS(F$11:F541)&gt;$E$7,"",INDEX(data!G$11:G$564,SMALL(IF(data!$E$12:$E$564=Summary!$C$7,ROW(data!G$12:G$564)-ROW(data!$E$11)+1),ROWS(F$11:F541))))</f>
        <v/>
      </c>
      <c r="G541" s="36" t="str">
        <f t="array" ref="G541">IF(ROWS(G$11:G541)&gt;$E$7,"",INDEX(data!H$11:H$564,SMALL(IF(data!$E$12:$E$564=Summary!$C$7,ROW(data!H$12:H$564)-ROW(data!$E$11)+1),ROWS(G$11:G541))))</f>
        <v/>
      </c>
      <c r="H541" s="34" t="str">
        <f t="array" ref="H541">IF(ROWS(H$11:H541)&gt;$E$7,"",INDEX(data!I$11:I$564,SMALL(IF(data!$E$12:$E$564=Summary!$C$7,ROW(data!I$12:I$564)-ROW(data!$E$11)+1),ROWS(H$11:H541))))</f>
        <v/>
      </c>
      <c r="I541" s="34" t="str">
        <f t="array" ref="I541">IF(ROWS(I$11:I541)&gt;$E$7,"",INDEX(data!J$11:J$564,SMALL(IF(data!$E$12:$E$564=Summary!$C$7,ROW(data!J$12:J$564)-ROW(data!$E$11)+1),ROWS(I$11:I541))))</f>
        <v/>
      </c>
      <c r="J541" s="36" t="str">
        <f t="array" ref="J541">IF(ROWS(J$11:J541)&gt;$E$7,"",INDEX(data!K$11:K$564,SMALL(IF(data!$E$12:$E$564=Summary!$C$7,ROW(data!K$12:K$564)-ROW(data!$E$11)+1),ROWS(J$11:J541))))</f>
        <v/>
      </c>
      <c r="K541" s="38" t="str">
        <f t="array" ref="K541">IF(ROWS(K$11:K541)&gt;$E$7,"",INDEX(data!L$11:L$564,SMALL(IF(data!$E$12:$E$564=Summary!$C$7,ROW(data!L$12:L$564)-ROW(data!$E$11)+1),ROWS(K$11:K541))))</f>
        <v/>
      </c>
      <c r="L541" s="18"/>
    </row>
    <row r="542" spans="1:12" x14ac:dyDescent="0.2">
      <c r="A542" s="20" t="str">
        <f t="array" ref="A542">IF(ROWS(A$11:A542)&gt;$E$7,"",INDEX(data!A$11:A$564,SMALL(IF(data!$E$12:$E$564=Summary!$C$7,ROW(data!A$12:A$564)-ROW(data!$E$11)+1),ROWS(A$11:A542))))</f>
        <v/>
      </c>
      <c r="B542" s="20" t="str">
        <f t="array" ref="B542">IF(ROWS(B$11:B542)&gt;$E$7,"",INDEX(data!B$11:B$564,SMALL(IF(data!$E$12:$E$564=Summary!$C$7,ROW(data!B$12:B$564)-ROW(data!$E$11)+1),ROWS(B$11:B542))))</f>
        <v/>
      </c>
      <c r="C542" s="20" t="str">
        <f t="array" ref="C542">IF(ROWS(C$11:C542)&gt;$E$7,"",INDEX(data!C$11:C$564,SMALL(IF(data!$E$12:$E$564=Summary!$C$7,ROW(data!C$12:C$564)-ROW(data!$E$11)+1),ROWS(C$11:C542))))</f>
        <v/>
      </c>
      <c r="D542" s="28" t="str">
        <f t="array" ref="D542">IF(ROWS(D$11:D542)&gt;$E$7,"",INDEX(data!D$11:D$564,SMALL(IF(data!$E$12:$E$564=Summary!$C$7,ROW(data!D$12:D$564)-ROW(data!$E$11)+1),ROWS(D$11:D542))))</f>
        <v/>
      </c>
      <c r="E542" s="34" t="str">
        <f t="array" ref="E542">IF(ROWS(E$11:E542)&gt;$E$7,"",INDEX(data!F$11:F$564,SMALL(IF(data!$E$12:$E$564=Summary!$C$7,ROW(data!F$12:F$564)-ROW(data!$E$11)+1),ROWS(E$11:E542))))</f>
        <v/>
      </c>
      <c r="F542" s="34" t="str">
        <f t="array" ref="F542">IF(ROWS(F$11:F542)&gt;$E$7,"",INDEX(data!G$11:G$564,SMALL(IF(data!$E$12:$E$564=Summary!$C$7,ROW(data!G$12:G$564)-ROW(data!$E$11)+1),ROWS(F$11:F542))))</f>
        <v/>
      </c>
      <c r="G542" s="36" t="str">
        <f t="array" ref="G542">IF(ROWS(G$11:G542)&gt;$E$7,"",INDEX(data!H$11:H$564,SMALL(IF(data!$E$12:$E$564=Summary!$C$7,ROW(data!H$12:H$564)-ROW(data!$E$11)+1),ROWS(G$11:G542))))</f>
        <v/>
      </c>
      <c r="H542" s="34" t="str">
        <f t="array" ref="H542">IF(ROWS(H$11:H542)&gt;$E$7,"",INDEX(data!I$11:I$564,SMALL(IF(data!$E$12:$E$564=Summary!$C$7,ROW(data!I$12:I$564)-ROW(data!$E$11)+1),ROWS(H$11:H542))))</f>
        <v/>
      </c>
      <c r="I542" s="34" t="str">
        <f t="array" ref="I542">IF(ROWS(I$11:I542)&gt;$E$7,"",INDEX(data!J$11:J$564,SMALL(IF(data!$E$12:$E$564=Summary!$C$7,ROW(data!J$12:J$564)-ROW(data!$E$11)+1),ROWS(I$11:I542))))</f>
        <v/>
      </c>
      <c r="J542" s="36" t="str">
        <f t="array" ref="J542">IF(ROWS(J$11:J542)&gt;$E$7,"",INDEX(data!K$11:K$564,SMALL(IF(data!$E$12:$E$564=Summary!$C$7,ROW(data!K$12:K$564)-ROW(data!$E$11)+1),ROWS(J$11:J542))))</f>
        <v/>
      </c>
      <c r="K542" s="38" t="str">
        <f t="array" ref="K542">IF(ROWS(K$11:K542)&gt;$E$7,"",INDEX(data!L$11:L$564,SMALL(IF(data!$E$12:$E$564=Summary!$C$7,ROW(data!L$12:L$564)-ROW(data!$E$11)+1),ROWS(K$11:K542))))</f>
        <v/>
      </c>
      <c r="L542" s="18"/>
    </row>
    <row r="543" spans="1:12" x14ac:dyDescent="0.2">
      <c r="A543" s="20" t="str">
        <f t="array" ref="A543">IF(ROWS(A$11:A543)&gt;$E$7,"",INDEX(data!A$11:A$564,SMALL(IF(data!$E$12:$E$564=Summary!$C$7,ROW(data!A$12:A$564)-ROW(data!$E$11)+1),ROWS(A$11:A543))))</f>
        <v/>
      </c>
      <c r="B543" s="20" t="str">
        <f t="array" ref="B543">IF(ROWS(B$11:B543)&gt;$E$7,"",INDEX(data!B$11:B$564,SMALL(IF(data!$E$12:$E$564=Summary!$C$7,ROW(data!B$12:B$564)-ROW(data!$E$11)+1),ROWS(B$11:B543))))</f>
        <v/>
      </c>
      <c r="C543" s="20" t="str">
        <f t="array" ref="C543">IF(ROWS(C$11:C543)&gt;$E$7,"",INDEX(data!C$11:C$564,SMALL(IF(data!$E$12:$E$564=Summary!$C$7,ROW(data!C$12:C$564)-ROW(data!$E$11)+1),ROWS(C$11:C543))))</f>
        <v/>
      </c>
      <c r="D543" s="28" t="str">
        <f t="array" ref="D543">IF(ROWS(D$11:D543)&gt;$E$7,"",INDEX(data!D$11:D$564,SMALL(IF(data!$E$12:$E$564=Summary!$C$7,ROW(data!D$12:D$564)-ROW(data!$E$11)+1),ROWS(D$11:D543))))</f>
        <v/>
      </c>
      <c r="E543" s="34" t="str">
        <f t="array" ref="E543">IF(ROWS(E$11:E543)&gt;$E$7,"",INDEX(data!F$11:F$564,SMALL(IF(data!$E$12:$E$564=Summary!$C$7,ROW(data!F$12:F$564)-ROW(data!$E$11)+1),ROWS(E$11:E543))))</f>
        <v/>
      </c>
      <c r="F543" s="34" t="str">
        <f t="array" ref="F543">IF(ROWS(F$11:F543)&gt;$E$7,"",INDEX(data!G$11:G$564,SMALL(IF(data!$E$12:$E$564=Summary!$C$7,ROW(data!G$12:G$564)-ROW(data!$E$11)+1),ROWS(F$11:F543))))</f>
        <v/>
      </c>
      <c r="G543" s="36" t="str">
        <f t="array" ref="G543">IF(ROWS(G$11:G543)&gt;$E$7,"",INDEX(data!H$11:H$564,SMALL(IF(data!$E$12:$E$564=Summary!$C$7,ROW(data!H$12:H$564)-ROW(data!$E$11)+1),ROWS(G$11:G543))))</f>
        <v/>
      </c>
      <c r="H543" s="34" t="str">
        <f t="array" ref="H543">IF(ROWS(H$11:H543)&gt;$E$7,"",INDEX(data!I$11:I$564,SMALL(IF(data!$E$12:$E$564=Summary!$C$7,ROW(data!I$12:I$564)-ROW(data!$E$11)+1),ROWS(H$11:H543))))</f>
        <v/>
      </c>
      <c r="I543" s="34" t="str">
        <f t="array" ref="I543">IF(ROWS(I$11:I543)&gt;$E$7,"",INDEX(data!J$11:J$564,SMALL(IF(data!$E$12:$E$564=Summary!$C$7,ROW(data!J$12:J$564)-ROW(data!$E$11)+1),ROWS(I$11:I543))))</f>
        <v/>
      </c>
      <c r="J543" s="36" t="str">
        <f t="array" ref="J543">IF(ROWS(J$11:J543)&gt;$E$7,"",INDEX(data!K$11:K$564,SMALL(IF(data!$E$12:$E$564=Summary!$C$7,ROW(data!K$12:K$564)-ROW(data!$E$11)+1),ROWS(J$11:J543))))</f>
        <v/>
      </c>
      <c r="K543" s="38" t="str">
        <f t="array" ref="K543">IF(ROWS(K$11:K543)&gt;$E$7,"",INDEX(data!L$11:L$564,SMALL(IF(data!$E$12:$E$564=Summary!$C$7,ROW(data!L$12:L$564)-ROW(data!$E$11)+1),ROWS(K$11:K543))))</f>
        <v/>
      </c>
      <c r="L543" s="18"/>
    </row>
    <row r="544" spans="1:12" x14ac:dyDescent="0.2">
      <c r="A544" s="20" t="str">
        <f t="array" ref="A544">IF(ROWS(A$11:A544)&gt;$E$7,"",INDEX(data!A$11:A$564,SMALL(IF(data!$E$12:$E$564=Summary!$C$7,ROW(data!A$12:A$564)-ROW(data!$E$11)+1),ROWS(A$11:A544))))</f>
        <v/>
      </c>
      <c r="B544" s="20" t="str">
        <f t="array" ref="B544">IF(ROWS(B$11:B544)&gt;$E$7,"",INDEX(data!B$11:B$564,SMALL(IF(data!$E$12:$E$564=Summary!$C$7,ROW(data!B$12:B$564)-ROW(data!$E$11)+1),ROWS(B$11:B544))))</f>
        <v/>
      </c>
      <c r="C544" s="20" t="str">
        <f t="array" ref="C544">IF(ROWS(C$11:C544)&gt;$E$7,"",INDEX(data!C$11:C$564,SMALL(IF(data!$E$12:$E$564=Summary!$C$7,ROW(data!C$12:C$564)-ROW(data!$E$11)+1),ROWS(C$11:C544))))</f>
        <v/>
      </c>
      <c r="D544" s="28" t="str">
        <f t="array" ref="D544">IF(ROWS(D$11:D544)&gt;$E$7,"",INDEX(data!D$11:D$564,SMALL(IF(data!$E$12:$E$564=Summary!$C$7,ROW(data!D$12:D$564)-ROW(data!$E$11)+1),ROWS(D$11:D544))))</f>
        <v/>
      </c>
      <c r="E544" s="34" t="str">
        <f t="array" ref="E544">IF(ROWS(E$11:E544)&gt;$E$7,"",INDEX(data!F$11:F$564,SMALL(IF(data!$E$12:$E$564=Summary!$C$7,ROW(data!F$12:F$564)-ROW(data!$E$11)+1),ROWS(E$11:E544))))</f>
        <v/>
      </c>
      <c r="F544" s="34" t="str">
        <f t="array" ref="F544">IF(ROWS(F$11:F544)&gt;$E$7,"",INDEX(data!G$11:G$564,SMALL(IF(data!$E$12:$E$564=Summary!$C$7,ROW(data!G$12:G$564)-ROW(data!$E$11)+1),ROWS(F$11:F544))))</f>
        <v/>
      </c>
      <c r="G544" s="36" t="str">
        <f t="array" ref="G544">IF(ROWS(G$11:G544)&gt;$E$7,"",INDEX(data!H$11:H$564,SMALL(IF(data!$E$12:$E$564=Summary!$C$7,ROW(data!H$12:H$564)-ROW(data!$E$11)+1),ROWS(G$11:G544))))</f>
        <v/>
      </c>
      <c r="H544" s="34" t="str">
        <f t="array" ref="H544">IF(ROWS(H$11:H544)&gt;$E$7,"",INDEX(data!I$11:I$564,SMALL(IF(data!$E$12:$E$564=Summary!$C$7,ROW(data!I$12:I$564)-ROW(data!$E$11)+1),ROWS(H$11:H544))))</f>
        <v/>
      </c>
      <c r="I544" s="34" t="str">
        <f t="array" ref="I544">IF(ROWS(I$11:I544)&gt;$E$7,"",INDEX(data!J$11:J$564,SMALL(IF(data!$E$12:$E$564=Summary!$C$7,ROW(data!J$12:J$564)-ROW(data!$E$11)+1),ROWS(I$11:I544))))</f>
        <v/>
      </c>
      <c r="J544" s="36" t="str">
        <f t="array" ref="J544">IF(ROWS(J$11:J544)&gt;$E$7,"",INDEX(data!K$11:K$564,SMALL(IF(data!$E$12:$E$564=Summary!$C$7,ROW(data!K$12:K$564)-ROW(data!$E$11)+1),ROWS(J$11:J544))))</f>
        <v/>
      </c>
      <c r="K544" s="38" t="str">
        <f t="array" ref="K544">IF(ROWS(K$11:K544)&gt;$E$7,"",INDEX(data!L$11:L$564,SMALL(IF(data!$E$12:$E$564=Summary!$C$7,ROW(data!L$12:L$564)-ROW(data!$E$11)+1),ROWS(K$11:K544))))</f>
        <v/>
      </c>
      <c r="L544" s="18"/>
    </row>
    <row r="545" spans="1:12" x14ac:dyDescent="0.2">
      <c r="A545" s="20" t="str">
        <f t="array" ref="A545">IF(ROWS(A$11:A545)&gt;$E$7,"",INDEX(data!A$11:A$564,SMALL(IF(data!$E$12:$E$564=Summary!$C$7,ROW(data!A$12:A$564)-ROW(data!$E$11)+1),ROWS(A$11:A545))))</f>
        <v/>
      </c>
      <c r="B545" s="20" t="str">
        <f t="array" ref="B545">IF(ROWS(B$11:B545)&gt;$E$7,"",INDEX(data!B$11:B$564,SMALL(IF(data!$E$12:$E$564=Summary!$C$7,ROW(data!B$12:B$564)-ROW(data!$E$11)+1),ROWS(B$11:B545))))</f>
        <v/>
      </c>
      <c r="C545" s="20" t="str">
        <f t="array" ref="C545">IF(ROWS(C$11:C545)&gt;$E$7,"",INDEX(data!C$11:C$564,SMALL(IF(data!$E$12:$E$564=Summary!$C$7,ROW(data!C$12:C$564)-ROW(data!$E$11)+1),ROWS(C$11:C545))))</f>
        <v/>
      </c>
      <c r="D545" s="28" t="str">
        <f t="array" ref="D545">IF(ROWS(D$11:D545)&gt;$E$7,"",INDEX(data!D$11:D$564,SMALL(IF(data!$E$12:$E$564=Summary!$C$7,ROW(data!D$12:D$564)-ROW(data!$E$11)+1),ROWS(D$11:D545))))</f>
        <v/>
      </c>
      <c r="E545" s="34" t="str">
        <f t="array" ref="E545">IF(ROWS(E$11:E545)&gt;$E$7,"",INDEX(data!F$11:F$564,SMALL(IF(data!$E$12:$E$564=Summary!$C$7,ROW(data!F$12:F$564)-ROW(data!$E$11)+1),ROWS(E$11:E545))))</f>
        <v/>
      </c>
      <c r="F545" s="34" t="str">
        <f t="array" ref="F545">IF(ROWS(F$11:F545)&gt;$E$7,"",INDEX(data!G$11:G$564,SMALL(IF(data!$E$12:$E$564=Summary!$C$7,ROW(data!G$12:G$564)-ROW(data!$E$11)+1),ROWS(F$11:F545))))</f>
        <v/>
      </c>
      <c r="G545" s="36" t="str">
        <f t="array" ref="G545">IF(ROWS(G$11:G545)&gt;$E$7,"",INDEX(data!H$11:H$564,SMALL(IF(data!$E$12:$E$564=Summary!$C$7,ROW(data!H$12:H$564)-ROW(data!$E$11)+1),ROWS(G$11:G545))))</f>
        <v/>
      </c>
      <c r="H545" s="34" t="str">
        <f t="array" ref="H545">IF(ROWS(H$11:H545)&gt;$E$7,"",INDEX(data!I$11:I$564,SMALL(IF(data!$E$12:$E$564=Summary!$C$7,ROW(data!I$12:I$564)-ROW(data!$E$11)+1),ROWS(H$11:H545))))</f>
        <v/>
      </c>
      <c r="I545" s="34" t="str">
        <f t="array" ref="I545">IF(ROWS(I$11:I545)&gt;$E$7,"",INDEX(data!J$11:J$564,SMALL(IF(data!$E$12:$E$564=Summary!$C$7,ROW(data!J$12:J$564)-ROW(data!$E$11)+1),ROWS(I$11:I545))))</f>
        <v/>
      </c>
      <c r="J545" s="36" t="str">
        <f t="array" ref="J545">IF(ROWS(J$11:J545)&gt;$E$7,"",INDEX(data!K$11:K$564,SMALL(IF(data!$E$12:$E$564=Summary!$C$7,ROW(data!K$12:K$564)-ROW(data!$E$11)+1),ROWS(J$11:J545))))</f>
        <v/>
      </c>
      <c r="K545" s="38" t="str">
        <f t="array" ref="K545">IF(ROWS(K$11:K545)&gt;$E$7,"",INDEX(data!L$11:L$564,SMALL(IF(data!$E$12:$E$564=Summary!$C$7,ROW(data!L$12:L$564)-ROW(data!$E$11)+1),ROWS(K$11:K545))))</f>
        <v/>
      </c>
      <c r="L545" s="18"/>
    </row>
    <row r="546" spans="1:12" x14ac:dyDescent="0.2">
      <c r="A546" s="20" t="str">
        <f t="array" ref="A546">IF(ROWS(A$11:A546)&gt;$E$7,"",INDEX(data!A$11:A$564,SMALL(IF(data!$E$12:$E$564=Summary!$C$7,ROW(data!A$12:A$564)-ROW(data!$E$11)+1),ROWS(A$11:A546))))</f>
        <v/>
      </c>
      <c r="B546" s="20" t="str">
        <f t="array" ref="B546">IF(ROWS(B$11:B546)&gt;$E$7,"",INDEX(data!B$11:B$564,SMALL(IF(data!$E$12:$E$564=Summary!$C$7,ROW(data!B$12:B$564)-ROW(data!$E$11)+1),ROWS(B$11:B546))))</f>
        <v/>
      </c>
      <c r="C546" s="20" t="str">
        <f t="array" ref="C546">IF(ROWS(C$11:C546)&gt;$E$7,"",INDEX(data!C$11:C$564,SMALL(IF(data!$E$12:$E$564=Summary!$C$7,ROW(data!C$12:C$564)-ROW(data!$E$11)+1),ROWS(C$11:C546))))</f>
        <v/>
      </c>
      <c r="D546" s="28" t="str">
        <f t="array" ref="D546">IF(ROWS(D$11:D546)&gt;$E$7,"",INDEX(data!D$11:D$564,SMALL(IF(data!$E$12:$E$564=Summary!$C$7,ROW(data!D$12:D$564)-ROW(data!$E$11)+1),ROWS(D$11:D546))))</f>
        <v/>
      </c>
      <c r="E546" s="34" t="str">
        <f t="array" ref="E546">IF(ROWS(E$11:E546)&gt;$E$7,"",INDEX(data!F$11:F$564,SMALL(IF(data!$E$12:$E$564=Summary!$C$7,ROW(data!F$12:F$564)-ROW(data!$E$11)+1),ROWS(E$11:E546))))</f>
        <v/>
      </c>
      <c r="F546" s="34" t="str">
        <f t="array" ref="F546">IF(ROWS(F$11:F546)&gt;$E$7,"",INDEX(data!G$11:G$564,SMALL(IF(data!$E$12:$E$564=Summary!$C$7,ROW(data!G$12:G$564)-ROW(data!$E$11)+1),ROWS(F$11:F546))))</f>
        <v/>
      </c>
      <c r="G546" s="36" t="str">
        <f t="array" ref="G546">IF(ROWS(G$11:G546)&gt;$E$7,"",INDEX(data!H$11:H$564,SMALL(IF(data!$E$12:$E$564=Summary!$C$7,ROW(data!H$12:H$564)-ROW(data!$E$11)+1),ROWS(G$11:G546))))</f>
        <v/>
      </c>
      <c r="H546" s="34" t="str">
        <f t="array" ref="H546">IF(ROWS(H$11:H546)&gt;$E$7,"",INDEX(data!I$11:I$564,SMALL(IF(data!$E$12:$E$564=Summary!$C$7,ROW(data!I$12:I$564)-ROW(data!$E$11)+1),ROWS(H$11:H546))))</f>
        <v/>
      </c>
      <c r="I546" s="34" t="str">
        <f t="array" ref="I546">IF(ROWS(I$11:I546)&gt;$E$7,"",INDEX(data!J$11:J$564,SMALL(IF(data!$E$12:$E$564=Summary!$C$7,ROW(data!J$12:J$564)-ROW(data!$E$11)+1),ROWS(I$11:I546))))</f>
        <v/>
      </c>
      <c r="J546" s="36" t="str">
        <f t="array" ref="J546">IF(ROWS(J$11:J546)&gt;$E$7,"",INDEX(data!K$11:K$564,SMALL(IF(data!$E$12:$E$564=Summary!$C$7,ROW(data!K$12:K$564)-ROW(data!$E$11)+1),ROWS(J$11:J546))))</f>
        <v/>
      </c>
      <c r="K546" s="38" t="str">
        <f t="array" ref="K546">IF(ROWS(K$11:K546)&gt;$E$7,"",INDEX(data!L$11:L$564,SMALL(IF(data!$E$12:$E$564=Summary!$C$7,ROW(data!L$12:L$564)-ROW(data!$E$11)+1),ROWS(K$11:K546))))</f>
        <v/>
      </c>
      <c r="L546" s="18"/>
    </row>
    <row r="547" spans="1:12" x14ac:dyDescent="0.2">
      <c r="A547" s="20" t="str">
        <f t="array" ref="A547">IF(ROWS(A$11:A547)&gt;$E$7,"",INDEX(data!A$11:A$564,SMALL(IF(data!$E$12:$E$564=Summary!$C$7,ROW(data!A$12:A$564)-ROW(data!$E$11)+1),ROWS(A$11:A547))))</f>
        <v/>
      </c>
      <c r="B547" s="20" t="str">
        <f t="array" ref="B547">IF(ROWS(B$11:B547)&gt;$E$7,"",INDEX(data!B$11:B$564,SMALL(IF(data!$E$12:$E$564=Summary!$C$7,ROW(data!B$12:B$564)-ROW(data!$E$11)+1),ROWS(B$11:B547))))</f>
        <v/>
      </c>
      <c r="C547" s="20" t="str">
        <f t="array" ref="C547">IF(ROWS(C$11:C547)&gt;$E$7,"",INDEX(data!C$11:C$564,SMALL(IF(data!$E$12:$E$564=Summary!$C$7,ROW(data!C$12:C$564)-ROW(data!$E$11)+1),ROWS(C$11:C547))))</f>
        <v/>
      </c>
      <c r="D547" s="28" t="str">
        <f t="array" ref="D547">IF(ROWS(D$11:D547)&gt;$E$7,"",INDEX(data!D$11:D$564,SMALL(IF(data!$E$12:$E$564=Summary!$C$7,ROW(data!D$12:D$564)-ROW(data!$E$11)+1),ROWS(D$11:D547))))</f>
        <v/>
      </c>
      <c r="E547" s="34" t="str">
        <f t="array" ref="E547">IF(ROWS(E$11:E547)&gt;$E$7,"",INDEX(data!F$11:F$564,SMALL(IF(data!$E$12:$E$564=Summary!$C$7,ROW(data!F$12:F$564)-ROW(data!$E$11)+1),ROWS(E$11:E547))))</f>
        <v/>
      </c>
      <c r="F547" s="34" t="str">
        <f t="array" ref="F547">IF(ROWS(F$11:F547)&gt;$E$7,"",INDEX(data!G$11:G$564,SMALL(IF(data!$E$12:$E$564=Summary!$C$7,ROW(data!G$12:G$564)-ROW(data!$E$11)+1),ROWS(F$11:F547))))</f>
        <v/>
      </c>
      <c r="G547" s="36" t="str">
        <f t="array" ref="G547">IF(ROWS(G$11:G547)&gt;$E$7,"",INDEX(data!H$11:H$564,SMALL(IF(data!$E$12:$E$564=Summary!$C$7,ROW(data!H$12:H$564)-ROW(data!$E$11)+1),ROWS(G$11:G547))))</f>
        <v/>
      </c>
      <c r="H547" s="34" t="str">
        <f t="array" ref="H547">IF(ROWS(H$11:H547)&gt;$E$7,"",INDEX(data!I$11:I$564,SMALL(IF(data!$E$12:$E$564=Summary!$C$7,ROW(data!I$12:I$564)-ROW(data!$E$11)+1),ROWS(H$11:H547))))</f>
        <v/>
      </c>
      <c r="I547" s="34" t="str">
        <f t="array" ref="I547">IF(ROWS(I$11:I547)&gt;$E$7,"",INDEX(data!J$11:J$564,SMALL(IF(data!$E$12:$E$564=Summary!$C$7,ROW(data!J$12:J$564)-ROW(data!$E$11)+1),ROWS(I$11:I547))))</f>
        <v/>
      </c>
      <c r="J547" s="36" t="str">
        <f t="array" ref="J547">IF(ROWS(J$11:J547)&gt;$E$7,"",INDEX(data!K$11:K$564,SMALL(IF(data!$E$12:$E$564=Summary!$C$7,ROW(data!K$12:K$564)-ROW(data!$E$11)+1),ROWS(J$11:J547))))</f>
        <v/>
      </c>
      <c r="K547" s="38" t="str">
        <f t="array" ref="K547">IF(ROWS(K$11:K547)&gt;$E$7,"",INDEX(data!L$11:L$564,SMALL(IF(data!$E$12:$E$564=Summary!$C$7,ROW(data!L$12:L$564)-ROW(data!$E$11)+1),ROWS(K$11:K547))))</f>
        <v/>
      </c>
      <c r="L547" s="18"/>
    </row>
    <row r="548" spans="1:12" x14ac:dyDescent="0.2">
      <c r="A548" s="20" t="str">
        <f t="array" ref="A548">IF(ROWS(A$11:A548)&gt;$E$7,"",INDEX(data!A$11:A$564,SMALL(IF(data!$E$12:$E$564=Summary!$C$7,ROW(data!A$12:A$564)-ROW(data!$E$11)+1),ROWS(A$11:A548))))</f>
        <v/>
      </c>
      <c r="B548" s="20" t="str">
        <f t="array" ref="B548">IF(ROWS(B$11:B548)&gt;$E$7,"",INDEX(data!B$11:B$564,SMALL(IF(data!$E$12:$E$564=Summary!$C$7,ROW(data!B$12:B$564)-ROW(data!$E$11)+1),ROWS(B$11:B548))))</f>
        <v/>
      </c>
      <c r="C548" s="20" t="str">
        <f t="array" ref="C548">IF(ROWS(C$11:C548)&gt;$E$7,"",INDEX(data!C$11:C$564,SMALL(IF(data!$E$12:$E$564=Summary!$C$7,ROW(data!C$12:C$564)-ROW(data!$E$11)+1),ROWS(C$11:C548))))</f>
        <v/>
      </c>
      <c r="D548" s="28" t="str">
        <f t="array" ref="D548">IF(ROWS(D$11:D548)&gt;$E$7,"",INDEX(data!D$11:D$564,SMALL(IF(data!$E$12:$E$564=Summary!$C$7,ROW(data!D$12:D$564)-ROW(data!$E$11)+1),ROWS(D$11:D548))))</f>
        <v/>
      </c>
      <c r="E548" s="34" t="str">
        <f t="array" ref="E548">IF(ROWS(E$11:E548)&gt;$E$7,"",INDEX(data!F$11:F$564,SMALL(IF(data!$E$12:$E$564=Summary!$C$7,ROW(data!F$12:F$564)-ROW(data!$E$11)+1),ROWS(E$11:E548))))</f>
        <v/>
      </c>
      <c r="F548" s="34" t="str">
        <f t="array" ref="F548">IF(ROWS(F$11:F548)&gt;$E$7,"",INDEX(data!G$11:G$564,SMALL(IF(data!$E$12:$E$564=Summary!$C$7,ROW(data!G$12:G$564)-ROW(data!$E$11)+1),ROWS(F$11:F548))))</f>
        <v/>
      </c>
      <c r="G548" s="36" t="str">
        <f t="array" ref="G548">IF(ROWS(G$11:G548)&gt;$E$7,"",INDEX(data!H$11:H$564,SMALL(IF(data!$E$12:$E$564=Summary!$C$7,ROW(data!H$12:H$564)-ROW(data!$E$11)+1),ROWS(G$11:G548))))</f>
        <v/>
      </c>
      <c r="H548" s="34" t="str">
        <f t="array" ref="H548">IF(ROWS(H$11:H548)&gt;$E$7,"",INDEX(data!I$11:I$564,SMALL(IF(data!$E$12:$E$564=Summary!$C$7,ROW(data!I$12:I$564)-ROW(data!$E$11)+1),ROWS(H$11:H548))))</f>
        <v/>
      </c>
      <c r="I548" s="34" t="str">
        <f t="array" ref="I548">IF(ROWS(I$11:I548)&gt;$E$7,"",INDEX(data!J$11:J$564,SMALL(IF(data!$E$12:$E$564=Summary!$C$7,ROW(data!J$12:J$564)-ROW(data!$E$11)+1),ROWS(I$11:I548))))</f>
        <v/>
      </c>
      <c r="J548" s="36" t="str">
        <f t="array" ref="J548">IF(ROWS(J$11:J548)&gt;$E$7,"",INDEX(data!K$11:K$564,SMALL(IF(data!$E$12:$E$564=Summary!$C$7,ROW(data!K$12:K$564)-ROW(data!$E$11)+1),ROWS(J$11:J548))))</f>
        <v/>
      </c>
      <c r="K548" s="38" t="str">
        <f t="array" ref="K548">IF(ROWS(K$11:K548)&gt;$E$7,"",INDEX(data!L$11:L$564,SMALL(IF(data!$E$12:$E$564=Summary!$C$7,ROW(data!L$12:L$564)-ROW(data!$E$11)+1),ROWS(K$11:K548))))</f>
        <v/>
      </c>
      <c r="L548" s="18"/>
    </row>
    <row r="549" spans="1:12" x14ac:dyDescent="0.2">
      <c r="A549" s="20" t="str">
        <f t="array" ref="A549">IF(ROWS(A$11:A549)&gt;$E$7,"",INDEX(data!A$11:A$564,SMALL(IF(data!$E$12:$E$564=Summary!$C$7,ROW(data!A$12:A$564)-ROW(data!$E$11)+1),ROWS(A$11:A549))))</f>
        <v/>
      </c>
      <c r="B549" s="20" t="str">
        <f t="array" ref="B549">IF(ROWS(B$11:B549)&gt;$E$7,"",INDEX(data!B$11:B$564,SMALL(IF(data!$E$12:$E$564=Summary!$C$7,ROW(data!B$12:B$564)-ROW(data!$E$11)+1),ROWS(B$11:B549))))</f>
        <v/>
      </c>
      <c r="C549" s="20" t="str">
        <f t="array" ref="C549">IF(ROWS(C$11:C549)&gt;$E$7,"",INDEX(data!C$11:C$564,SMALL(IF(data!$E$12:$E$564=Summary!$C$7,ROW(data!C$12:C$564)-ROW(data!$E$11)+1),ROWS(C$11:C549))))</f>
        <v/>
      </c>
      <c r="D549" s="28" t="str">
        <f t="array" ref="D549">IF(ROWS(D$11:D549)&gt;$E$7,"",INDEX(data!D$11:D$564,SMALL(IF(data!$E$12:$E$564=Summary!$C$7,ROW(data!D$12:D$564)-ROW(data!$E$11)+1),ROWS(D$11:D549))))</f>
        <v/>
      </c>
      <c r="E549" s="34" t="str">
        <f t="array" ref="E549">IF(ROWS(E$11:E549)&gt;$E$7,"",INDEX(data!F$11:F$564,SMALL(IF(data!$E$12:$E$564=Summary!$C$7,ROW(data!F$12:F$564)-ROW(data!$E$11)+1),ROWS(E$11:E549))))</f>
        <v/>
      </c>
      <c r="F549" s="34" t="str">
        <f t="array" ref="F549">IF(ROWS(F$11:F549)&gt;$E$7,"",INDEX(data!G$11:G$564,SMALL(IF(data!$E$12:$E$564=Summary!$C$7,ROW(data!G$12:G$564)-ROW(data!$E$11)+1),ROWS(F$11:F549))))</f>
        <v/>
      </c>
      <c r="G549" s="36" t="str">
        <f t="array" ref="G549">IF(ROWS(G$11:G549)&gt;$E$7,"",INDEX(data!H$11:H$564,SMALL(IF(data!$E$12:$E$564=Summary!$C$7,ROW(data!H$12:H$564)-ROW(data!$E$11)+1),ROWS(G$11:G549))))</f>
        <v/>
      </c>
      <c r="H549" s="34" t="str">
        <f t="array" ref="H549">IF(ROWS(H$11:H549)&gt;$E$7,"",INDEX(data!I$11:I$564,SMALL(IF(data!$E$12:$E$564=Summary!$C$7,ROW(data!I$12:I$564)-ROW(data!$E$11)+1),ROWS(H$11:H549))))</f>
        <v/>
      </c>
      <c r="I549" s="34" t="str">
        <f t="array" ref="I549">IF(ROWS(I$11:I549)&gt;$E$7,"",INDEX(data!J$11:J$564,SMALL(IF(data!$E$12:$E$564=Summary!$C$7,ROW(data!J$12:J$564)-ROW(data!$E$11)+1),ROWS(I$11:I549))))</f>
        <v/>
      </c>
      <c r="J549" s="36" t="str">
        <f t="array" ref="J549">IF(ROWS(J$11:J549)&gt;$E$7,"",INDEX(data!K$11:K$564,SMALL(IF(data!$E$12:$E$564=Summary!$C$7,ROW(data!K$12:K$564)-ROW(data!$E$11)+1),ROWS(J$11:J549))))</f>
        <v/>
      </c>
      <c r="K549" s="38" t="str">
        <f t="array" ref="K549">IF(ROWS(K$11:K549)&gt;$E$7,"",INDEX(data!L$11:L$564,SMALL(IF(data!$E$12:$E$564=Summary!$C$7,ROW(data!L$12:L$564)-ROW(data!$E$11)+1),ROWS(K$11:K549))))</f>
        <v/>
      </c>
      <c r="L549" s="18"/>
    </row>
    <row r="550" spans="1:12" x14ac:dyDescent="0.2">
      <c r="A550" s="20" t="str">
        <f t="array" ref="A550">IF(ROWS(A$11:A550)&gt;$E$7,"",INDEX(data!A$11:A$564,SMALL(IF(data!$E$12:$E$564=Summary!$C$7,ROW(data!A$12:A$564)-ROW(data!$E$11)+1),ROWS(A$11:A550))))</f>
        <v/>
      </c>
      <c r="B550" s="20" t="str">
        <f t="array" ref="B550">IF(ROWS(B$11:B550)&gt;$E$7,"",INDEX(data!B$11:B$564,SMALL(IF(data!$E$12:$E$564=Summary!$C$7,ROW(data!B$12:B$564)-ROW(data!$E$11)+1),ROWS(B$11:B550))))</f>
        <v/>
      </c>
      <c r="C550" s="20" t="str">
        <f t="array" ref="C550">IF(ROWS(C$11:C550)&gt;$E$7,"",INDEX(data!C$11:C$564,SMALL(IF(data!$E$12:$E$564=Summary!$C$7,ROW(data!C$12:C$564)-ROW(data!$E$11)+1),ROWS(C$11:C550))))</f>
        <v/>
      </c>
      <c r="D550" s="28" t="str">
        <f t="array" ref="D550">IF(ROWS(D$11:D550)&gt;$E$7,"",INDEX(data!D$11:D$564,SMALL(IF(data!$E$12:$E$564=Summary!$C$7,ROW(data!D$12:D$564)-ROW(data!$E$11)+1),ROWS(D$11:D550))))</f>
        <v/>
      </c>
      <c r="E550" s="34" t="str">
        <f t="array" ref="E550">IF(ROWS(E$11:E550)&gt;$E$7,"",INDEX(data!F$11:F$564,SMALL(IF(data!$E$12:$E$564=Summary!$C$7,ROW(data!F$12:F$564)-ROW(data!$E$11)+1),ROWS(E$11:E550))))</f>
        <v/>
      </c>
      <c r="F550" s="34" t="str">
        <f t="array" ref="F550">IF(ROWS(F$11:F550)&gt;$E$7,"",INDEX(data!G$11:G$564,SMALL(IF(data!$E$12:$E$564=Summary!$C$7,ROW(data!G$12:G$564)-ROW(data!$E$11)+1),ROWS(F$11:F550))))</f>
        <v/>
      </c>
      <c r="G550" s="36" t="str">
        <f t="array" ref="G550">IF(ROWS(G$11:G550)&gt;$E$7,"",INDEX(data!H$11:H$564,SMALL(IF(data!$E$12:$E$564=Summary!$C$7,ROW(data!H$12:H$564)-ROW(data!$E$11)+1),ROWS(G$11:G550))))</f>
        <v/>
      </c>
      <c r="H550" s="34" t="str">
        <f t="array" ref="H550">IF(ROWS(H$11:H550)&gt;$E$7,"",INDEX(data!I$11:I$564,SMALL(IF(data!$E$12:$E$564=Summary!$C$7,ROW(data!I$12:I$564)-ROW(data!$E$11)+1),ROWS(H$11:H550))))</f>
        <v/>
      </c>
      <c r="I550" s="34" t="str">
        <f t="array" ref="I550">IF(ROWS(I$11:I550)&gt;$E$7,"",INDEX(data!J$11:J$564,SMALL(IF(data!$E$12:$E$564=Summary!$C$7,ROW(data!J$12:J$564)-ROW(data!$E$11)+1),ROWS(I$11:I550))))</f>
        <v/>
      </c>
      <c r="J550" s="36" t="str">
        <f t="array" ref="J550">IF(ROWS(J$11:J550)&gt;$E$7,"",INDEX(data!K$11:K$564,SMALL(IF(data!$E$12:$E$564=Summary!$C$7,ROW(data!K$12:K$564)-ROW(data!$E$11)+1),ROWS(J$11:J550))))</f>
        <v/>
      </c>
      <c r="K550" s="38" t="str">
        <f t="array" ref="K550">IF(ROWS(K$11:K550)&gt;$E$7,"",INDEX(data!L$11:L$564,SMALL(IF(data!$E$12:$E$564=Summary!$C$7,ROW(data!L$12:L$564)-ROW(data!$E$11)+1),ROWS(K$11:K550))))</f>
        <v/>
      </c>
      <c r="L550" s="18"/>
    </row>
    <row r="551" spans="1:12" x14ac:dyDescent="0.2">
      <c r="A551" s="20" t="str">
        <f t="array" ref="A551">IF(ROWS(A$11:A551)&gt;$E$7,"",INDEX(data!A$11:A$564,SMALL(IF(data!$E$12:$E$564=Summary!$C$7,ROW(data!A$12:A$564)-ROW(data!$E$11)+1),ROWS(A$11:A551))))</f>
        <v/>
      </c>
      <c r="B551" s="20" t="str">
        <f t="array" ref="B551">IF(ROWS(B$11:B551)&gt;$E$7,"",INDEX(data!B$11:B$564,SMALL(IF(data!$E$12:$E$564=Summary!$C$7,ROW(data!B$12:B$564)-ROW(data!$E$11)+1),ROWS(B$11:B551))))</f>
        <v/>
      </c>
      <c r="C551" s="20" t="str">
        <f t="array" ref="C551">IF(ROWS(C$11:C551)&gt;$E$7,"",INDEX(data!C$11:C$564,SMALL(IF(data!$E$12:$E$564=Summary!$C$7,ROW(data!C$12:C$564)-ROW(data!$E$11)+1),ROWS(C$11:C551))))</f>
        <v/>
      </c>
      <c r="D551" s="28" t="str">
        <f t="array" ref="D551">IF(ROWS(D$11:D551)&gt;$E$7,"",INDEX(data!D$11:D$564,SMALL(IF(data!$E$12:$E$564=Summary!$C$7,ROW(data!D$12:D$564)-ROW(data!$E$11)+1),ROWS(D$11:D551))))</f>
        <v/>
      </c>
      <c r="E551" s="34" t="str">
        <f t="array" ref="E551">IF(ROWS(E$11:E551)&gt;$E$7,"",INDEX(data!F$11:F$564,SMALL(IF(data!$E$12:$E$564=Summary!$C$7,ROW(data!F$12:F$564)-ROW(data!$E$11)+1),ROWS(E$11:E551))))</f>
        <v/>
      </c>
      <c r="F551" s="34" t="str">
        <f t="array" ref="F551">IF(ROWS(F$11:F551)&gt;$E$7,"",INDEX(data!G$11:G$564,SMALL(IF(data!$E$12:$E$564=Summary!$C$7,ROW(data!G$12:G$564)-ROW(data!$E$11)+1),ROWS(F$11:F551))))</f>
        <v/>
      </c>
      <c r="G551" s="36" t="str">
        <f t="array" ref="G551">IF(ROWS(G$11:G551)&gt;$E$7,"",INDEX(data!H$11:H$564,SMALL(IF(data!$E$12:$E$564=Summary!$C$7,ROW(data!H$12:H$564)-ROW(data!$E$11)+1),ROWS(G$11:G551))))</f>
        <v/>
      </c>
      <c r="H551" s="34" t="str">
        <f t="array" ref="H551">IF(ROWS(H$11:H551)&gt;$E$7,"",INDEX(data!I$11:I$564,SMALL(IF(data!$E$12:$E$564=Summary!$C$7,ROW(data!I$12:I$564)-ROW(data!$E$11)+1),ROWS(H$11:H551))))</f>
        <v/>
      </c>
      <c r="I551" s="34" t="str">
        <f t="array" ref="I551">IF(ROWS(I$11:I551)&gt;$E$7,"",INDEX(data!J$11:J$564,SMALL(IF(data!$E$12:$E$564=Summary!$C$7,ROW(data!J$12:J$564)-ROW(data!$E$11)+1),ROWS(I$11:I551))))</f>
        <v/>
      </c>
      <c r="J551" s="36" t="str">
        <f t="array" ref="J551">IF(ROWS(J$11:J551)&gt;$E$7,"",INDEX(data!K$11:K$564,SMALL(IF(data!$E$12:$E$564=Summary!$C$7,ROW(data!K$12:K$564)-ROW(data!$E$11)+1),ROWS(J$11:J551))))</f>
        <v/>
      </c>
      <c r="K551" s="38" t="str">
        <f t="array" ref="K551">IF(ROWS(K$11:K551)&gt;$E$7,"",INDEX(data!L$11:L$564,SMALL(IF(data!$E$12:$E$564=Summary!$C$7,ROW(data!L$12:L$564)-ROW(data!$E$11)+1),ROWS(K$11:K551))))</f>
        <v/>
      </c>
      <c r="L551" s="18"/>
    </row>
    <row r="552" spans="1:12" x14ac:dyDescent="0.2">
      <c r="A552" s="20" t="str">
        <f t="array" ref="A552">IF(ROWS(A$11:A552)&gt;$E$7,"",INDEX(data!A$11:A$564,SMALL(IF(data!$E$12:$E$564=Summary!$C$7,ROW(data!A$12:A$564)-ROW(data!$E$11)+1),ROWS(A$11:A552))))</f>
        <v/>
      </c>
      <c r="B552" s="20" t="str">
        <f t="array" ref="B552">IF(ROWS(B$11:B552)&gt;$E$7,"",INDEX(data!B$11:B$564,SMALL(IF(data!$E$12:$E$564=Summary!$C$7,ROW(data!B$12:B$564)-ROW(data!$E$11)+1),ROWS(B$11:B552))))</f>
        <v/>
      </c>
      <c r="C552" s="20" t="str">
        <f t="array" ref="C552">IF(ROWS(C$11:C552)&gt;$E$7,"",INDEX(data!C$11:C$564,SMALL(IF(data!$E$12:$E$564=Summary!$C$7,ROW(data!C$12:C$564)-ROW(data!$E$11)+1),ROWS(C$11:C552))))</f>
        <v/>
      </c>
      <c r="D552" s="28" t="str">
        <f t="array" ref="D552">IF(ROWS(D$11:D552)&gt;$E$7,"",INDEX(data!D$11:D$564,SMALL(IF(data!$E$12:$E$564=Summary!$C$7,ROW(data!D$12:D$564)-ROW(data!$E$11)+1),ROWS(D$11:D552))))</f>
        <v/>
      </c>
      <c r="E552" s="34" t="str">
        <f t="array" ref="E552">IF(ROWS(E$11:E552)&gt;$E$7,"",INDEX(data!F$11:F$564,SMALL(IF(data!$E$12:$E$564=Summary!$C$7,ROW(data!F$12:F$564)-ROW(data!$E$11)+1),ROWS(E$11:E552))))</f>
        <v/>
      </c>
      <c r="F552" s="34" t="str">
        <f t="array" ref="F552">IF(ROWS(F$11:F552)&gt;$E$7,"",INDEX(data!G$11:G$564,SMALL(IF(data!$E$12:$E$564=Summary!$C$7,ROW(data!G$12:G$564)-ROW(data!$E$11)+1),ROWS(F$11:F552))))</f>
        <v/>
      </c>
      <c r="G552" s="36" t="str">
        <f t="array" ref="G552">IF(ROWS(G$11:G552)&gt;$E$7,"",INDEX(data!H$11:H$564,SMALL(IF(data!$E$12:$E$564=Summary!$C$7,ROW(data!H$12:H$564)-ROW(data!$E$11)+1),ROWS(G$11:G552))))</f>
        <v/>
      </c>
      <c r="H552" s="34" t="str">
        <f t="array" ref="H552">IF(ROWS(H$11:H552)&gt;$E$7,"",INDEX(data!I$11:I$564,SMALL(IF(data!$E$12:$E$564=Summary!$C$7,ROW(data!I$12:I$564)-ROW(data!$E$11)+1),ROWS(H$11:H552))))</f>
        <v/>
      </c>
      <c r="I552" s="34" t="str">
        <f t="array" ref="I552">IF(ROWS(I$11:I552)&gt;$E$7,"",INDEX(data!J$11:J$564,SMALL(IF(data!$E$12:$E$564=Summary!$C$7,ROW(data!J$12:J$564)-ROW(data!$E$11)+1),ROWS(I$11:I552))))</f>
        <v/>
      </c>
      <c r="J552" s="36" t="str">
        <f t="array" ref="J552">IF(ROWS(J$11:J552)&gt;$E$7,"",INDEX(data!K$11:K$564,SMALL(IF(data!$E$12:$E$564=Summary!$C$7,ROW(data!K$12:K$564)-ROW(data!$E$11)+1),ROWS(J$11:J552))))</f>
        <v/>
      </c>
      <c r="K552" s="38" t="str">
        <f t="array" ref="K552">IF(ROWS(K$11:K552)&gt;$E$7,"",INDEX(data!L$11:L$564,SMALL(IF(data!$E$12:$E$564=Summary!$C$7,ROW(data!L$12:L$564)-ROW(data!$E$11)+1),ROWS(K$11:K552))))</f>
        <v/>
      </c>
      <c r="L552" s="18"/>
    </row>
    <row r="553" spans="1:12" x14ac:dyDescent="0.2">
      <c r="A553" s="20" t="str">
        <f t="array" ref="A553">IF(ROWS(A$11:A553)&gt;$E$7,"",INDEX(data!A$11:A$564,SMALL(IF(data!$E$12:$E$564=Summary!$C$7,ROW(data!A$12:A$564)-ROW(data!$E$11)+1),ROWS(A$11:A553))))</f>
        <v/>
      </c>
      <c r="B553" s="20" t="str">
        <f t="array" ref="B553">IF(ROWS(B$11:B553)&gt;$E$7,"",INDEX(data!B$11:B$564,SMALL(IF(data!$E$12:$E$564=Summary!$C$7,ROW(data!B$12:B$564)-ROW(data!$E$11)+1),ROWS(B$11:B553))))</f>
        <v/>
      </c>
      <c r="C553" s="20" t="str">
        <f t="array" ref="C553">IF(ROWS(C$11:C553)&gt;$E$7,"",INDEX(data!C$11:C$564,SMALL(IF(data!$E$12:$E$564=Summary!$C$7,ROW(data!C$12:C$564)-ROW(data!$E$11)+1),ROWS(C$11:C553))))</f>
        <v/>
      </c>
      <c r="D553" s="28" t="str">
        <f t="array" ref="D553">IF(ROWS(D$11:D553)&gt;$E$7,"",INDEX(data!D$11:D$564,SMALL(IF(data!$E$12:$E$564=Summary!$C$7,ROW(data!D$12:D$564)-ROW(data!$E$11)+1),ROWS(D$11:D553))))</f>
        <v/>
      </c>
      <c r="E553" s="34" t="str">
        <f t="array" ref="E553">IF(ROWS(E$11:E553)&gt;$E$7,"",INDEX(data!F$11:F$564,SMALL(IF(data!$E$12:$E$564=Summary!$C$7,ROW(data!F$12:F$564)-ROW(data!$E$11)+1),ROWS(E$11:E553))))</f>
        <v/>
      </c>
      <c r="F553" s="34" t="str">
        <f t="array" ref="F553">IF(ROWS(F$11:F553)&gt;$E$7,"",INDEX(data!G$11:G$564,SMALL(IF(data!$E$12:$E$564=Summary!$C$7,ROW(data!G$12:G$564)-ROW(data!$E$11)+1),ROWS(F$11:F553))))</f>
        <v/>
      </c>
      <c r="G553" s="36" t="str">
        <f t="array" ref="G553">IF(ROWS(G$11:G553)&gt;$E$7,"",INDEX(data!H$11:H$564,SMALL(IF(data!$E$12:$E$564=Summary!$C$7,ROW(data!H$12:H$564)-ROW(data!$E$11)+1),ROWS(G$11:G553))))</f>
        <v/>
      </c>
      <c r="H553" s="34" t="str">
        <f t="array" ref="H553">IF(ROWS(H$11:H553)&gt;$E$7,"",INDEX(data!I$11:I$564,SMALL(IF(data!$E$12:$E$564=Summary!$C$7,ROW(data!I$12:I$564)-ROW(data!$E$11)+1),ROWS(H$11:H553))))</f>
        <v/>
      </c>
      <c r="I553" s="34" t="str">
        <f t="array" ref="I553">IF(ROWS(I$11:I553)&gt;$E$7,"",INDEX(data!J$11:J$564,SMALL(IF(data!$E$12:$E$564=Summary!$C$7,ROW(data!J$12:J$564)-ROW(data!$E$11)+1),ROWS(I$11:I553))))</f>
        <v/>
      </c>
      <c r="J553" s="36" t="str">
        <f t="array" ref="J553">IF(ROWS(J$11:J553)&gt;$E$7,"",INDEX(data!K$11:K$564,SMALL(IF(data!$E$12:$E$564=Summary!$C$7,ROW(data!K$12:K$564)-ROW(data!$E$11)+1),ROWS(J$11:J553))))</f>
        <v/>
      </c>
      <c r="K553" s="38" t="str">
        <f t="array" ref="K553">IF(ROWS(K$11:K553)&gt;$E$7,"",INDEX(data!L$11:L$564,SMALL(IF(data!$E$12:$E$564=Summary!$C$7,ROW(data!L$12:L$564)-ROW(data!$E$11)+1),ROWS(K$11:K553))))</f>
        <v/>
      </c>
      <c r="L553" s="18"/>
    </row>
    <row r="554" spans="1:12" x14ac:dyDescent="0.2">
      <c r="A554" s="20" t="str">
        <f t="array" ref="A554">IF(ROWS(A$11:A554)&gt;$E$7,"",INDEX(data!A$11:A$564,SMALL(IF(data!$E$12:$E$564=Summary!$C$7,ROW(data!A$12:A$564)-ROW(data!$E$11)+1),ROWS(A$11:A554))))</f>
        <v/>
      </c>
      <c r="B554" s="20" t="str">
        <f t="array" ref="B554">IF(ROWS(B$11:B554)&gt;$E$7,"",INDEX(data!B$11:B$564,SMALL(IF(data!$E$12:$E$564=Summary!$C$7,ROW(data!B$12:B$564)-ROW(data!$E$11)+1),ROWS(B$11:B554))))</f>
        <v/>
      </c>
      <c r="C554" s="20" t="str">
        <f t="array" ref="C554">IF(ROWS(C$11:C554)&gt;$E$7,"",INDEX(data!C$11:C$564,SMALL(IF(data!$E$12:$E$564=Summary!$C$7,ROW(data!C$12:C$564)-ROW(data!$E$11)+1),ROWS(C$11:C554))))</f>
        <v/>
      </c>
      <c r="D554" s="28" t="str">
        <f t="array" ref="D554">IF(ROWS(D$11:D554)&gt;$E$7,"",INDEX(data!D$11:D$564,SMALL(IF(data!$E$12:$E$564=Summary!$C$7,ROW(data!D$12:D$564)-ROW(data!$E$11)+1),ROWS(D$11:D554))))</f>
        <v/>
      </c>
      <c r="E554" s="34" t="str">
        <f t="array" ref="E554">IF(ROWS(E$11:E554)&gt;$E$7,"",INDEX(data!F$11:F$564,SMALL(IF(data!$E$12:$E$564=Summary!$C$7,ROW(data!F$12:F$564)-ROW(data!$E$11)+1),ROWS(E$11:E554))))</f>
        <v/>
      </c>
      <c r="F554" s="34" t="str">
        <f t="array" ref="F554">IF(ROWS(F$11:F554)&gt;$E$7,"",INDEX(data!G$11:G$564,SMALL(IF(data!$E$12:$E$564=Summary!$C$7,ROW(data!G$12:G$564)-ROW(data!$E$11)+1),ROWS(F$11:F554))))</f>
        <v/>
      </c>
      <c r="G554" s="36" t="str">
        <f t="array" ref="G554">IF(ROWS(G$11:G554)&gt;$E$7,"",INDEX(data!H$11:H$564,SMALL(IF(data!$E$12:$E$564=Summary!$C$7,ROW(data!H$12:H$564)-ROW(data!$E$11)+1),ROWS(G$11:G554))))</f>
        <v/>
      </c>
      <c r="H554" s="34" t="str">
        <f t="array" ref="H554">IF(ROWS(H$11:H554)&gt;$E$7,"",INDEX(data!I$11:I$564,SMALL(IF(data!$E$12:$E$564=Summary!$C$7,ROW(data!I$12:I$564)-ROW(data!$E$11)+1),ROWS(H$11:H554))))</f>
        <v/>
      </c>
      <c r="I554" s="34" t="str">
        <f t="array" ref="I554">IF(ROWS(I$11:I554)&gt;$E$7,"",INDEX(data!J$11:J$564,SMALL(IF(data!$E$12:$E$564=Summary!$C$7,ROW(data!J$12:J$564)-ROW(data!$E$11)+1),ROWS(I$11:I554))))</f>
        <v/>
      </c>
      <c r="J554" s="36" t="str">
        <f t="array" ref="J554">IF(ROWS(J$11:J554)&gt;$E$7,"",INDEX(data!K$11:K$564,SMALL(IF(data!$E$12:$E$564=Summary!$C$7,ROW(data!K$12:K$564)-ROW(data!$E$11)+1),ROWS(J$11:J554))))</f>
        <v/>
      </c>
      <c r="K554" s="38" t="str">
        <f t="array" ref="K554">IF(ROWS(K$11:K554)&gt;$E$7,"",INDEX(data!L$11:L$564,SMALL(IF(data!$E$12:$E$564=Summary!$C$7,ROW(data!L$12:L$564)-ROW(data!$E$11)+1),ROWS(K$11:K554))))</f>
        <v/>
      </c>
      <c r="L554" s="18"/>
    </row>
    <row r="555" spans="1:12" x14ac:dyDescent="0.2">
      <c r="A555" s="20" t="str">
        <f t="array" ref="A555">IF(ROWS(A$11:A555)&gt;$E$7,"",INDEX(data!A$11:A$564,SMALL(IF(data!$E$12:$E$564=Summary!$C$7,ROW(data!A$12:A$564)-ROW(data!$E$11)+1),ROWS(A$11:A555))))</f>
        <v/>
      </c>
      <c r="B555" s="20" t="str">
        <f t="array" ref="B555">IF(ROWS(B$11:B555)&gt;$E$7,"",INDEX(data!B$11:B$564,SMALL(IF(data!$E$12:$E$564=Summary!$C$7,ROW(data!B$12:B$564)-ROW(data!$E$11)+1),ROWS(B$11:B555))))</f>
        <v/>
      </c>
      <c r="C555" s="20" t="str">
        <f t="array" ref="C555">IF(ROWS(C$11:C555)&gt;$E$7,"",INDEX(data!C$11:C$564,SMALL(IF(data!$E$12:$E$564=Summary!$C$7,ROW(data!C$12:C$564)-ROW(data!$E$11)+1),ROWS(C$11:C555))))</f>
        <v/>
      </c>
      <c r="D555" s="28" t="str">
        <f t="array" ref="D555">IF(ROWS(D$11:D555)&gt;$E$7,"",INDEX(data!D$11:D$564,SMALL(IF(data!$E$12:$E$564=Summary!$C$7,ROW(data!D$12:D$564)-ROW(data!$E$11)+1),ROWS(D$11:D555))))</f>
        <v/>
      </c>
      <c r="E555" s="34" t="str">
        <f t="array" ref="E555">IF(ROWS(E$11:E555)&gt;$E$7,"",INDEX(data!F$11:F$564,SMALL(IF(data!$E$12:$E$564=Summary!$C$7,ROW(data!F$12:F$564)-ROW(data!$E$11)+1),ROWS(E$11:E555))))</f>
        <v/>
      </c>
      <c r="F555" s="34" t="str">
        <f t="array" ref="F555">IF(ROWS(F$11:F555)&gt;$E$7,"",INDEX(data!G$11:G$564,SMALL(IF(data!$E$12:$E$564=Summary!$C$7,ROW(data!G$12:G$564)-ROW(data!$E$11)+1),ROWS(F$11:F555))))</f>
        <v/>
      </c>
      <c r="G555" s="36" t="str">
        <f t="array" ref="G555">IF(ROWS(G$11:G555)&gt;$E$7,"",INDEX(data!H$11:H$564,SMALL(IF(data!$E$12:$E$564=Summary!$C$7,ROW(data!H$12:H$564)-ROW(data!$E$11)+1),ROWS(G$11:G555))))</f>
        <v/>
      </c>
      <c r="H555" s="34" t="str">
        <f t="array" ref="H555">IF(ROWS(H$11:H555)&gt;$E$7,"",INDEX(data!I$11:I$564,SMALL(IF(data!$E$12:$E$564=Summary!$C$7,ROW(data!I$12:I$564)-ROW(data!$E$11)+1),ROWS(H$11:H555))))</f>
        <v/>
      </c>
      <c r="I555" s="34" t="str">
        <f t="array" ref="I555">IF(ROWS(I$11:I555)&gt;$E$7,"",INDEX(data!J$11:J$564,SMALL(IF(data!$E$12:$E$564=Summary!$C$7,ROW(data!J$12:J$564)-ROW(data!$E$11)+1),ROWS(I$11:I555))))</f>
        <v/>
      </c>
      <c r="J555" s="36" t="str">
        <f t="array" ref="J555">IF(ROWS(J$11:J555)&gt;$E$7,"",INDEX(data!K$11:K$564,SMALL(IF(data!$E$12:$E$564=Summary!$C$7,ROW(data!K$12:K$564)-ROW(data!$E$11)+1),ROWS(J$11:J555))))</f>
        <v/>
      </c>
      <c r="K555" s="38" t="str">
        <f t="array" ref="K555">IF(ROWS(K$11:K555)&gt;$E$7,"",INDEX(data!L$11:L$564,SMALL(IF(data!$E$12:$E$564=Summary!$C$7,ROW(data!L$12:L$564)-ROW(data!$E$11)+1),ROWS(K$11:K555))))</f>
        <v/>
      </c>
      <c r="L555" s="18"/>
    </row>
    <row r="556" spans="1:12" x14ac:dyDescent="0.2">
      <c r="A556" s="20" t="str">
        <f t="array" ref="A556">IF(ROWS(A$11:A556)&gt;$E$7,"",INDEX(data!A$11:A$564,SMALL(IF(data!$E$12:$E$564=Summary!$C$7,ROW(data!A$12:A$564)-ROW(data!$E$11)+1),ROWS(A$11:A556))))</f>
        <v/>
      </c>
      <c r="B556" s="20" t="str">
        <f t="array" ref="B556">IF(ROWS(B$11:B556)&gt;$E$7,"",INDEX(data!B$11:B$564,SMALL(IF(data!$E$12:$E$564=Summary!$C$7,ROW(data!B$12:B$564)-ROW(data!$E$11)+1),ROWS(B$11:B556))))</f>
        <v/>
      </c>
      <c r="C556" s="20" t="str">
        <f t="array" ref="C556">IF(ROWS(C$11:C556)&gt;$E$7,"",INDEX(data!C$11:C$564,SMALL(IF(data!$E$12:$E$564=Summary!$C$7,ROW(data!C$12:C$564)-ROW(data!$E$11)+1),ROWS(C$11:C556))))</f>
        <v/>
      </c>
      <c r="D556" s="28" t="str">
        <f t="array" ref="D556">IF(ROWS(D$11:D556)&gt;$E$7,"",INDEX(data!D$11:D$564,SMALL(IF(data!$E$12:$E$564=Summary!$C$7,ROW(data!D$12:D$564)-ROW(data!$E$11)+1),ROWS(D$11:D556))))</f>
        <v/>
      </c>
      <c r="E556" s="34" t="str">
        <f t="array" ref="E556">IF(ROWS(E$11:E556)&gt;$E$7,"",INDEX(data!F$11:F$564,SMALL(IF(data!$E$12:$E$564=Summary!$C$7,ROW(data!F$12:F$564)-ROW(data!$E$11)+1),ROWS(E$11:E556))))</f>
        <v/>
      </c>
      <c r="F556" s="34" t="str">
        <f t="array" ref="F556">IF(ROWS(F$11:F556)&gt;$E$7,"",INDEX(data!G$11:G$564,SMALL(IF(data!$E$12:$E$564=Summary!$C$7,ROW(data!G$12:G$564)-ROW(data!$E$11)+1),ROWS(F$11:F556))))</f>
        <v/>
      </c>
      <c r="G556" s="36" t="str">
        <f t="array" ref="G556">IF(ROWS(G$11:G556)&gt;$E$7,"",INDEX(data!H$11:H$564,SMALL(IF(data!$E$12:$E$564=Summary!$C$7,ROW(data!H$12:H$564)-ROW(data!$E$11)+1),ROWS(G$11:G556))))</f>
        <v/>
      </c>
      <c r="H556" s="34" t="str">
        <f t="array" ref="H556">IF(ROWS(H$11:H556)&gt;$E$7,"",INDEX(data!I$11:I$564,SMALL(IF(data!$E$12:$E$564=Summary!$C$7,ROW(data!I$12:I$564)-ROW(data!$E$11)+1),ROWS(H$11:H556))))</f>
        <v/>
      </c>
      <c r="I556" s="34" t="str">
        <f t="array" ref="I556">IF(ROWS(I$11:I556)&gt;$E$7,"",INDEX(data!J$11:J$564,SMALL(IF(data!$E$12:$E$564=Summary!$C$7,ROW(data!J$12:J$564)-ROW(data!$E$11)+1),ROWS(I$11:I556))))</f>
        <v/>
      </c>
      <c r="J556" s="36" t="str">
        <f t="array" ref="J556">IF(ROWS(J$11:J556)&gt;$E$7,"",INDEX(data!K$11:K$564,SMALL(IF(data!$E$12:$E$564=Summary!$C$7,ROW(data!K$12:K$564)-ROW(data!$E$11)+1),ROWS(J$11:J556))))</f>
        <v/>
      </c>
      <c r="K556" s="38" t="str">
        <f t="array" ref="K556">IF(ROWS(K$11:K556)&gt;$E$7,"",INDEX(data!L$11:L$564,SMALL(IF(data!$E$12:$E$564=Summary!$C$7,ROW(data!L$12:L$564)-ROW(data!$E$11)+1),ROWS(K$11:K556))))</f>
        <v/>
      </c>
      <c r="L556" s="18"/>
    </row>
    <row r="557" spans="1:12" x14ac:dyDescent="0.2">
      <c r="A557" s="20" t="str">
        <f t="array" ref="A557">IF(ROWS(A$11:A557)&gt;$E$7,"",INDEX(data!A$11:A$564,SMALL(IF(data!$E$12:$E$564=Summary!$C$7,ROW(data!A$12:A$564)-ROW(data!$E$11)+1),ROWS(A$11:A557))))</f>
        <v/>
      </c>
      <c r="B557" s="20" t="str">
        <f t="array" ref="B557">IF(ROWS(B$11:B557)&gt;$E$7,"",INDEX(data!B$11:B$564,SMALL(IF(data!$E$12:$E$564=Summary!$C$7,ROW(data!B$12:B$564)-ROW(data!$E$11)+1),ROWS(B$11:B557))))</f>
        <v/>
      </c>
      <c r="C557" s="20" t="str">
        <f t="array" ref="C557">IF(ROWS(C$11:C557)&gt;$E$7,"",INDEX(data!C$11:C$564,SMALL(IF(data!$E$12:$E$564=Summary!$C$7,ROW(data!C$12:C$564)-ROW(data!$E$11)+1),ROWS(C$11:C557))))</f>
        <v/>
      </c>
      <c r="D557" s="28" t="str">
        <f t="array" ref="D557">IF(ROWS(D$11:D557)&gt;$E$7,"",INDEX(data!D$11:D$564,SMALL(IF(data!$E$12:$E$564=Summary!$C$7,ROW(data!D$12:D$564)-ROW(data!$E$11)+1),ROWS(D$11:D557))))</f>
        <v/>
      </c>
      <c r="E557" s="34" t="str">
        <f t="array" ref="E557">IF(ROWS(E$11:E557)&gt;$E$7,"",INDEX(data!F$11:F$564,SMALL(IF(data!$E$12:$E$564=Summary!$C$7,ROW(data!F$12:F$564)-ROW(data!$E$11)+1),ROWS(E$11:E557))))</f>
        <v/>
      </c>
      <c r="F557" s="34" t="str">
        <f t="array" ref="F557">IF(ROWS(F$11:F557)&gt;$E$7,"",INDEX(data!G$11:G$564,SMALL(IF(data!$E$12:$E$564=Summary!$C$7,ROW(data!G$12:G$564)-ROW(data!$E$11)+1),ROWS(F$11:F557))))</f>
        <v/>
      </c>
      <c r="G557" s="36" t="str">
        <f t="array" ref="G557">IF(ROWS(G$11:G557)&gt;$E$7,"",INDEX(data!H$11:H$564,SMALL(IF(data!$E$12:$E$564=Summary!$C$7,ROW(data!H$12:H$564)-ROW(data!$E$11)+1),ROWS(G$11:G557))))</f>
        <v/>
      </c>
      <c r="H557" s="34" t="str">
        <f t="array" ref="H557">IF(ROWS(H$11:H557)&gt;$E$7,"",INDEX(data!I$11:I$564,SMALL(IF(data!$E$12:$E$564=Summary!$C$7,ROW(data!I$12:I$564)-ROW(data!$E$11)+1),ROWS(H$11:H557))))</f>
        <v/>
      </c>
      <c r="I557" s="34" t="str">
        <f t="array" ref="I557">IF(ROWS(I$11:I557)&gt;$E$7,"",INDEX(data!J$11:J$564,SMALL(IF(data!$E$12:$E$564=Summary!$C$7,ROW(data!J$12:J$564)-ROW(data!$E$11)+1),ROWS(I$11:I557))))</f>
        <v/>
      </c>
      <c r="J557" s="36" t="str">
        <f t="array" ref="J557">IF(ROWS(J$11:J557)&gt;$E$7,"",INDEX(data!K$11:K$564,SMALL(IF(data!$E$12:$E$564=Summary!$C$7,ROW(data!K$12:K$564)-ROW(data!$E$11)+1),ROWS(J$11:J557))))</f>
        <v/>
      </c>
      <c r="K557" s="38" t="str">
        <f t="array" ref="K557">IF(ROWS(K$11:K557)&gt;$E$7,"",INDEX(data!L$11:L$564,SMALL(IF(data!$E$12:$E$564=Summary!$C$7,ROW(data!L$12:L$564)-ROW(data!$E$11)+1),ROWS(K$11:K557))))</f>
        <v/>
      </c>
      <c r="L557" s="18"/>
    </row>
    <row r="558" spans="1:12" x14ac:dyDescent="0.2">
      <c r="A558" s="20" t="str">
        <f t="array" ref="A558">IF(ROWS(A$11:A558)&gt;$E$7,"",INDEX(data!A$11:A$564,SMALL(IF(data!$E$12:$E$564=Summary!$C$7,ROW(data!A$12:A$564)-ROW(data!$E$11)+1),ROWS(A$11:A558))))</f>
        <v/>
      </c>
      <c r="B558" s="20" t="str">
        <f t="array" ref="B558">IF(ROWS(B$11:B558)&gt;$E$7,"",INDEX(data!B$11:B$564,SMALL(IF(data!$E$12:$E$564=Summary!$C$7,ROW(data!B$12:B$564)-ROW(data!$E$11)+1),ROWS(B$11:B558))))</f>
        <v/>
      </c>
      <c r="C558" s="20" t="str">
        <f t="array" ref="C558">IF(ROWS(C$11:C558)&gt;$E$7,"",INDEX(data!C$11:C$564,SMALL(IF(data!$E$12:$E$564=Summary!$C$7,ROW(data!C$12:C$564)-ROW(data!$E$11)+1),ROWS(C$11:C558))))</f>
        <v/>
      </c>
      <c r="D558" s="28" t="str">
        <f t="array" ref="D558">IF(ROWS(D$11:D558)&gt;$E$7,"",INDEX(data!D$11:D$564,SMALL(IF(data!$E$12:$E$564=Summary!$C$7,ROW(data!D$12:D$564)-ROW(data!$E$11)+1),ROWS(D$11:D558))))</f>
        <v/>
      </c>
      <c r="E558" s="34" t="str">
        <f t="array" ref="E558">IF(ROWS(E$11:E558)&gt;$E$7,"",INDEX(data!F$11:F$564,SMALL(IF(data!$E$12:$E$564=Summary!$C$7,ROW(data!F$12:F$564)-ROW(data!$E$11)+1),ROWS(E$11:E558))))</f>
        <v/>
      </c>
      <c r="F558" s="34" t="str">
        <f t="array" ref="F558">IF(ROWS(F$11:F558)&gt;$E$7,"",INDEX(data!G$11:G$564,SMALL(IF(data!$E$12:$E$564=Summary!$C$7,ROW(data!G$12:G$564)-ROW(data!$E$11)+1),ROWS(F$11:F558))))</f>
        <v/>
      </c>
      <c r="G558" s="36" t="str">
        <f t="array" ref="G558">IF(ROWS(G$11:G558)&gt;$E$7,"",INDEX(data!H$11:H$564,SMALL(IF(data!$E$12:$E$564=Summary!$C$7,ROW(data!H$12:H$564)-ROW(data!$E$11)+1),ROWS(G$11:G558))))</f>
        <v/>
      </c>
      <c r="H558" s="34" t="str">
        <f t="array" ref="H558">IF(ROWS(H$11:H558)&gt;$E$7,"",INDEX(data!I$11:I$564,SMALL(IF(data!$E$12:$E$564=Summary!$C$7,ROW(data!I$12:I$564)-ROW(data!$E$11)+1),ROWS(H$11:H558))))</f>
        <v/>
      </c>
      <c r="I558" s="34" t="str">
        <f t="array" ref="I558">IF(ROWS(I$11:I558)&gt;$E$7,"",INDEX(data!J$11:J$564,SMALL(IF(data!$E$12:$E$564=Summary!$C$7,ROW(data!J$12:J$564)-ROW(data!$E$11)+1),ROWS(I$11:I558))))</f>
        <v/>
      </c>
      <c r="J558" s="36" t="str">
        <f t="array" ref="J558">IF(ROWS(J$11:J558)&gt;$E$7,"",INDEX(data!K$11:K$564,SMALL(IF(data!$E$12:$E$564=Summary!$C$7,ROW(data!K$12:K$564)-ROW(data!$E$11)+1),ROWS(J$11:J558))))</f>
        <v/>
      </c>
      <c r="K558" s="38" t="str">
        <f t="array" ref="K558">IF(ROWS(K$11:K558)&gt;$E$7,"",INDEX(data!L$11:L$564,SMALL(IF(data!$E$12:$E$564=Summary!$C$7,ROW(data!L$12:L$564)-ROW(data!$E$11)+1),ROWS(K$11:K558))))</f>
        <v/>
      </c>
      <c r="L558" s="18"/>
    </row>
    <row r="559" spans="1:12" x14ac:dyDescent="0.2">
      <c r="A559" s="20" t="str">
        <f t="array" ref="A559">IF(ROWS(A$11:A559)&gt;$E$7,"",INDEX(data!A$11:A$564,SMALL(IF(data!$E$12:$E$564=Summary!$C$7,ROW(data!A$12:A$564)-ROW(data!$E$11)+1),ROWS(A$11:A559))))</f>
        <v/>
      </c>
      <c r="B559" s="20" t="str">
        <f t="array" ref="B559">IF(ROWS(B$11:B559)&gt;$E$7,"",INDEX(data!B$11:B$564,SMALL(IF(data!$E$12:$E$564=Summary!$C$7,ROW(data!B$12:B$564)-ROW(data!$E$11)+1),ROWS(B$11:B559))))</f>
        <v/>
      </c>
      <c r="C559" s="20" t="str">
        <f t="array" ref="C559">IF(ROWS(C$11:C559)&gt;$E$7,"",INDEX(data!C$11:C$564,SMALL(IF(data!$E$12:$E$564=Summary!$C$7,ROW(data!C$12:C$564)-ROW(data!$E$11)+1),ROWS(C$11:C559))))</f>
        <v/>
      </c>
      <c r="D559" s="28" t="str">
        <f t="array" ref="D559">IF(ROWS(D$11:D559)&gt;$E$7,"",INDEX(data!D$11:D$564,SMALL(IF(data!$E$12:$E$564=Summary!$C$7,ROW(data!D$12:D$564)-ROW(data!$E$11)+1),ROWS(D$11:D559))))</f>
        <v/>
      </c>
      <c r="E559" s="34" t="str">
        <f t="array" ref="E559">IF(ROWS(E$11:E559)&gt;$E$7,"",INDEX(data!F$11:F$564,SMALL(IF(data!$E$12:$E$564=Summary!$C$7,ROW(data!F$12:F$564)-ROW(data!$E$11)+1),ROWS(E$11:E559))))</f>
        <v/>
      </c>
      <c r="F559" s="34" t="str">
        <f t="array" ref="F559">IF(ROWS(F$11:F559)&gt;$E$7,"",INDEX(data!G$11:G$564,SMALL(IF(data!$E$12:$E$564=Summary!$C$7,ROW(data!G$12:G$564)-ROW(data!$E$11)+1),ROWS(F$11:F559))))</f>
        <v/>
      </c>
      <c r="G559" s="36" t="str">
        <f t="array" ref="G559">IF(ROWS(G$11:G559)&gt;$E$7,"",INDEX(data!H$11:H$564,SMALL(IF(data!$E$12:$E$564=Summary!$C$7,ROW(data!H$12:H$564)-ROW(data!$E$11)+1),ROWS(G$11:G559))))</f>
        <v/>
      </c>
      <c r="H559" s="34" t="str">
        <f t="array" ref="H559">IF(ROWS(H$11:H559)&gt;$E$7,"",INDEX(data!I$11:I$564,SMALL(IF(data!$E$12:$E$564=Summary!$C$7,ROW(data!I$12:I$564)-ROW(data!$E$11)+1),ROWS(H$11:H559))))</f>
        <v/>
      </c>
      <c r="I559" s="34" t="str">
        <f t="array" ref="I559">IF(ROWS(I$11:I559)&gt;$E$7,"",INDEX(data!J$11:J$564,SMALL(IF(data!$E$12:$E$564=Summary!$C$7,ROW(data!J$12:J$564)-ROW(data!$E$11)+1),ROWS(I$11:I559))))</f>
        <v/>
      </c>
      <c r="J559" s="36" t="str">
        <f t="array" ref="J559">IF(ROWS(J$11:J559)&gt;$E$7,"",INDEX(data!K$11:K$564,SMALL(IF(data!$E$12:$E$564=Summary!$C$7,ROW(data!K$12:K$564)-ROW(data!$E$11)+1),ROWS(J$11:J559))))</f>
        <v/>
      </c>
      <c r="K559" s="38" t="str">
        <f t="array" ref="K559">IF(ROWS(K$11:K559)&gt;$E$7,"",INDEX(data!L$11:L$564,SMALL(IF(data!$E$12:$E$564=Summary!$C$7,ROW(data!L$12:L$564)-ROW(data!$E$11)+1),ROWS(K$11:K559))))</f>
        <v/>
      </c>
      <c r="L559" s="18"/>
    </row>
    <row r="560" spans="1:12" x14ac:dyDescent="0.2">
      <c r="A560" s="20" t="str">
        <f t="array" ref="A560">IF(ROWS(A$11:A560)&gt;$E$7,"",INDEX(data!A$11:A$564,SMALL(IF(data!$E$12:$E$564=Summary!$C$7,ROW(data!A$12:A$564)-ROW(data!$E$11)+1),ROWS(A$11:A560))))</f>
        <v/>
      </c>
      <c r="B560" s="20" t="str">
        <f t="array" ref="B560">IF(ROWS(B$11:B560)&gt;$E$7,"",INDEX(data!B$11:B$564,SMALL(IF(data!$E$12:$E$564=Summary!$C$7,ROW(data!B$12:B$564)-ROW(data!$E$11)+1),ROWS(B$11:B560))))</f>
        <v/>
      </c>
      <c r="C560" s="20" t="str">
        <f t="array" ref="C560">IF(ROWS(C$11:C560)&gt;$E$7,"",INDEX(data!C$11:C$564,SMALL(IF(data!$E$12:$E$564=Summary!$C$7,ROW(data!C$12:C$564)-ROW(data!$E$11)+1),ROWS(C$11:C560))))</f>
        <v/>
      </c>
      <c r="D560" s="28" t="str">
        <f t="array" ref="D560">IF(ROWS(D$11:D560)&gt;$E$7,"",INDEX(data!D$11:D$564,SMALL(IF(data!$E$12:$E$564=Summary!$C$7,ROW(data!D$12:D$564)-ROW(data!$E$11)+1),ROWS(D$11:D560))))</f>
        <v/>
      </c>
      <c r="E560" s="34" t="str">
        <f t="array" ref="E560">IF(ROWS(E$11:E560)&gt;$E$7,"",INDEX(data!F$11:F$564,SMALL(IF(data!$E$12:$E$564=Summary!$C$7,ROW(data!F$12:F$564)-ROW(data!$E$11)+1),ROWS(E$11:E560))))</f>
        <v/>
      </c>
      <c r="F560" s="34" t="str">
        <f t="array" ref="F560">IF(ROWS(F$11:F560)&gt;$E$7,"",INDEX(data!G$11:G$564,SMALL(IF(data!$E$12:$E$564=Summary!$C$7,ROW(data!G$12:G$564)-ROW(data!$E$11)+1),ROWS(F$11:F560))))</f>
        <v/>
      </c>
      <c r="G560" s="36" t="str">
        <f t="array" ref="G560">IF(ROWS(G$11:G560)&gt;$E$7,"",INDEX(data!H$11:H$564,SMALL(IF(data!$E$12:$E$564=Summary!$C$7,ROW(data!H$12:H$564)-ROW(data!$E$11)+1),ROWS(G$11:G560))))</f>
        <v/>
      </c>
      <c r="H560" s="34" t="str">
        <f t="array" ref="H560">IF(ROWS(H$11:H560)&gt;$E$7,"",INDEX(data!I$11:I$564,SMALL(IF(data!$E$12:$E$564=Summary!$C$7,ROW(data!I$12:I$564)-ROW(data!$E$11)+1),ROWS(H$11:H560))))</f>
        <v/>
      </c>
      <c r="I560" s="34" t="str">
        <f t="array" ref="I560">IF(ROWS(I$11:I560)&gt;$E$7,"",INDEX(data!J$11:J$564,SMALL(IF(data!$E$12:$E$564=Summary!$C$7,ROW(data!J$12:J$564)-ROW(data!$E$11)+1),ROWS(I$11:I560))))</f>
        <v/>
      </c>
      <c r="J560" s="36" t="str">
        <f t="array" ref="J560">IF(ROWS(J$11:J560)&gt;$E$7,"",INDEX(data!K$11:K$564,SMALL(IF(data!$E$12:$E$564=Summary!$C$7,ROW(data!K$12:K$564)-ROW(data!$E$11)+1),ROWS(J$11:J560))))</f>
        <v/>
      </c>
      <c r="K560" s="38" t="str">
        <f t="array" ref="K560">IF(ROWS(K$11:K560)&gt;$E$7,"",INDEX(data!L$11:L$564,SMALL(IF(data!$E$12:$E$564=Summary!$C$7,ROW(data!L$12:L$564)-ROW(data!$E$11)+1),ROWS(K$11:K560))))</f>
        <v/>
      </c>
      <c r="L560" s="18"/>
    </row>
    <row r="561" spans="1:12" x14ac:dyDescent="0.2">
      <c r="A561" s="20" t="str">
        <f t="array" ref="A561">IF(ROWS(A$11:A561)&gt;$E$7,"",INDEX(data!A$11:A$564,SMALL(IF(data!$E$12:$E$564=Summary!$C$7,ROW(data!A$12:A$564)-ROW(data!$E$11)+1),ROWS(A$11:A561))))</f>
        <v/>
      </c>
      <c r="B561" s="20" t="str">
        <f t="array" ref="B561">IF(ROWS(B$11:B561)&gt;$E$7,"",INDEX(data!B$11:B$564,SMALL(IF(data!$E$12:$E$564=Summary!$C$7,ROW(data!B$12:B$564)-ROW(data!$E$11)+1),ROWS(B$11:B561))))</f>
        <v/>
      </c>
      <c r="C561" s="20" t="str">
        <f t="array" ref="C561">IF(ROWS(C$11:C561)&gt;$E$7,"",INDEX(data!C$11:C$564,SMALL(IF(data!$E$12:$E$564=Summary!$C$7,ROW(data!C$12:C$564)-ROW(data!$E$11)+1),ROWS(C$11:C561))))</f>
        <v/>
      </c>
      <c r="D561" s="28" t="str">
        <f t="array" ref="D561">IF(ROWS(D$11:D561)&gt;$E$7,"",INDEX(data!D$11:D$564,SMALL(IF(data!$E$12:$E$564=Summary!$C$7,ROW(data!D$12:D$564)-ROW(data!$E$11)+1),ROWS(D$11:D561))))</f>
        <v/>
      </c>
      <c r="E561" s="34" t="str">
        <f t="array" ref="E561">IF(ROWS(E$11:E561)&gt;$E$7,"",INDEX(data!F$11:F$564,SMALL(IF(data!$E$12:$E$564=Summary!$C$7,ROW(data!F$12:F$564)-ROW(data!$E$11)+1),ROWS(E$11:E561))))</f>
        <v/>
      </c>
      <c r="F561" s="34" t="str">
        <f t="array" ref="F561">IF(ROWS(F$11:F561)&gt;$E$7,"",INDEX(data!G$11:G$564,SMALL(IF(data!$E$12:$E$564=Summary!$C$7,ROW(data!G$12:G$564)-ROW(data!$E$11)+1),ROWS(F$11:F561))))</f>
        <v/>
      </c>
      <c r="G561" s="36" t="str">
        <f t="array" ref="G561">IF(ROWS(G$11:G561)&gt;$E$7,"",INDEX(data!H$11:H$564,SMALL(IF(data!$E$12:$E$564=Summary!$C$7,ROW(data!H$12:H$564)-ROW(data!$E$11)+1),ROWS(G$11:G561))))</f>
        <v/>
      </c>
      <c r="H561" s="34" t="str">
        <f t="array" ref="H561">IF(ROWS(H$11:H561)&gt;$E$7,"",INDEX(data!I$11:I$564,SMALL(IF(data!$E$12:$E$564=Summary!$C$7,ROW(data!I$12:I$564)-ROW(data!$E$11)+1),ROWS(H$11:H561))))</f>
        <v/>
      </c>
      <c r="I561" s="34" t="str">
        <f t="array" ref="I561">IF(ROWS(I$11:I561)&gt;$E$7,"",INDEX(data!J$11:J$564,SMALL(IF(data!$E$12:$E$564=Summary!$C$7,ROW(data!J$12:J$564)-ROW(data!$E$11)+1),ROWS(I$11:I561))))</f>
        <v/>
      </c>
      <c r="J561" s="36" t="str">
        <f t="array" ref="J561">IF(ROWS(J$11:J561)&gt;$E$7,"",INDEX(data!K$11:K$564,SMALL(IF(data!$E$12:$E$564=Summary!$C$7,ROW(data!K$12:K$564)-ROW(data!$E$11)+1),ROWS(J$11:J561))))</f>
        <v/>
      </c>
      <c r="K561" s="38" t="str">
        <f t="array" ref="K561">IF(ROWS(K$11:K561)&gt;$E$7,"",INDEX(data!L$11:L$564,SMALL(IF(data!$E$12:$E$564=Summary!$C$7,ROW(data!L$12:L$564)-ROW(data!$E$11)+1),ROWS(K$11:K561))))</f>
        <v/>
      </c>
      <c r="L561" s="18"/>
    </row>
    <row r="562" spans="1:12" x14ac:dyDescent="0.2">
      <c r="A562" s="20" t="str">
        <f t="array" ref="A562">IF(ROWS(A$11:A562)&gt;$E$7,"",INDEX(data!A$11:A$564,SMALL(IF(data!$E$12:$E$564=Summary!$C$7,ROW(data!A$12:A$564)-ROW(data!$E$11)+1),ROWS(A$11:A562))))</f>
        <v/>
      </c>
      <c r="B562" s="20" t="str">
        <f t="array" ref="B562">IF(ROWS(B$11:B562)&gt;$E$7,"",INDEX(data!B$11:B$564,SMALL(IF(data!$E$12:$E$564=Summary!$C$7,ROW(data!B$12:B$564)-ROW(data!$E$11)+1),ROWS(B$11:B562))))</f>
        <v/>
      </c>
      <c r="C562" s="20" t="str">
        <f t="array" ref="C562">IF(ROWS(C$11:C562)&gt;$E$7,"",INDEX(data!C$11:C$564,SMALL(IF(data!$E$12:$E$564=Summary!$C$7,ROW(data!C$12:C$564)-ROW(data!$E$11)+1),ROWS(C$11:C562))))</f>
        <v/>
      </c>
      <c r="D562" s="28" t="str">
        <f t="array" ref="D562">IF(ROWS(D$11:D562)&gt;$E$7,"",INDEX(data!D$11:D$564,SMALL(IF(data!$E$12:$E$564=Summary!$C$7,ROW(data!D$12:D$564)-ROW(data!$E$11)+1),ROWS(D$11:D562))))</f>
        <v/>
      </c>
      <c r="E562" s="34" t="str">
        <f t="array" ref="E562">IF(ROWS(E$11:E562)&gt;$E$7,"",INDEX(data!F$11:F$564,SMALL(IF(data!$E$12:$E$564=Summary!$C$7,ROW(data!F$12:F$564)-ROW(data!$E$11)+1),ROWS(E$11:E562))))</f>
        <v/>
      </c>
      <c r="F562" s="34" t="str">
        <f t="array" ref="F562">IF(ROWS(F$11:F562)&gt;$E$7,"",INDEX(data!G$11:G$564,SMALL(IF(data!$E$12:$E$564=Summary!$C$7,ROW(data!G$12:G$564)-ROW(data!$E$11)+1),ROWS(F$11:F562))))</f>
        <v/>
      </c>
      <c r="G562" s="36" t="str">
        <f t="array" ref="G562">IF(ROWS(G$11:G562)&gt;$E$7,"",INDEX(data!H$11:H$564,SMALL(IF(data!$E$12:$E$564=Summary!$C$7,ROW(data!H$12:H$564)-ROW(data!$E$11)+1),ROWS(G$11:G562))))</f>
        <v/>
      </c>
      <c r="H562" s="34" t="str">
        <f t="array" ref="H562">IF(ROWS(H$11:H562)&gt;$E$7,"",INDEX(data!I$11:I$564,SMALL(IF(data!$E$12:$E$564=Summary!$C$7,ROW(data!I$12:I$564)-ROW(data!$E$11)+1),ROWS(H$11:H562))))</f>
        <v/>
      </c>
      <c r="I562" s="34" t="str">
        <f t="array" ref="I562">IF(ROWS(I$11:I562)&gt;$E$7,"",INDEX(data!J$11:J$564,SMALL(IF(data!$E$12:$E$564=Summary!$C$7,ROW(data!J$12:J$564)-ROW(data!$E$11)+1),ROWS(I$11:I562))))</f>
        <v/>
      </c>
      <c r="J562" s="36" t="str">
        <f t="array" ref="J562">IF(ROWS(J$11:J562)&gt;$E$7,"",INDEX(data!K$11:K$564,SMALL(IF(data!$E$12:$E$564=Summary!$C$7,ROW(data!K$12:K$564)-ROW(data!$E$11)+1),ROWS(J$11:J562))))</f>
        <v/>
      </c>
      <c r="K562" s="38" t="str">
        <f t="array" ref="K562">IF(ROWS(K$11:K562)&gt;$E$7,"",INDEX(data!L$11:L$564,SMALL(IF(data!$E$12:$E$564=Summary!$C$7,ROW(data!L$12:L$564)-ROW(data!$E$11)+1),ROWS(K$11:K562))))</f>
        <v/>
      </c>
      <c r="L562" s="18"/>
    </row>
    <row r="563" spans="1:12" x14ac:dyDescent="0.2">
      <c r="A563" s="20" t="str">
        <f t="array" ref="A563">IF(ROWS(A$11:A563)&gt;$E$7,"",INDEX(data!A$11:A$564,SMALL(IF(data!$E$12:$E$564=Summary!$C$7,ROW(data!A$12:A$564)-ROW(data!$E$11)+1),ROWS(A$11:A563))))</f>
        <v/>
      </c>
      <c r="B563" s="20" t="str">
        <f t="array" ref="B563">IF(ROWS(B$11:B563)&gt;$E$7,"",INDEX(data!B$11:B$564,SMALL(IF(data!$E$12:$E$564=Summary!$C$7,ROW(data!B$12:B$564)-ROW(data!$E$11)+1),ROWS(B$11:B563))))</f>
        <v/>
      </c>
      <c r="C563" s="20" t="str">
        <f t="array" ref="C563">IF(ROWS(C$11:C563)&gt;$E$7,"",INDEX(data!C$11:C$564,SMALL(IF(data!$E$12:$E$564=Summary!$C$7,ROW(data!C$12:C$564)-ROW(data!$E$11)+1),ROWS(C$11:C563))))</f>
        <v/>
      </c>
      <c r="D563" s="28" t="str">
        <f t="array" ref="D563">IF(ROWS(D$11:D563)&gt;$E$7,"",INDEX(data!D$11:D$564,SMALL(IF(data!$E$12:$E$564=Summary!$C$7,ROW(data!D$12:D$564)-ROW(data!$E$11)+1),ROWS(D$11:D563))))</f>
        <v/>
      </c>
      <c r="E563" s="34" t="str">
        <f t="array" ref="E563">IF(ROWS(E$11:E563)&gt;$E$7,"",INDEX(data!F$11:F$564,SMALL(IF(data!$E$12:$E$564=Summary!$C$7,ROW(data!F$12:F$564)-ROW(data!$E$11)+1),ROWS(E$11:E563))))</f>
        <v/>
      </c>
      <c r="F563" s="34" t="str">
        <f t="array" ref="F563">IF(ROWS(F$11:F563)&gt;$E$7,"",INDEX(data!G$11:G$564,SMALL(IF(data!$E$12:$E$564=Summary!$C$7,ROW(data!G$12:G$564)-ROW(data!$E$11)+1),ROWS(F$11:F563))))</f>
        <v/>
      </c>
      <c r="G563" s="36" t="str">
        <f t="array" ref="G563">IF(ROWS(G$11:G563)&gt;$E$7,"",INDEX(data!H$11:H$564,SMALL(IF(data!$E$12:$E$564=Summary!$C$7,ROW(data!H$12:H$564)-ROW(data!$E$11)+1),ROWS(G$11:G563))))</f>
        <v/>
      </c>
      <c r="H563" s="34" t="str">
        <f t="array" ref="H563">IF(ROWS(H$11:H563)&gt;$E$7,"",INDEX(data!I$11:I$564,SMALL(IF(data!$E$12:$E$564=Summary!$C$7,ROW(data!I$12:I$564)-ROW(data!$E$11)+1),ROWS(H$11:H563))))</f>
        <v/>
      </c>
      <c r="I563" s="34" t="str">
        <f t="array" ref="I563">IF(ROWS(I$11:I563)&gt;$E$7,"",INDEX(data!J$11:J$564,SMALL(IF(data!$E$12:$E$564=Summary!$C$7,ROW(data!J$12:J$564)-ROW(data!$E$11)+1),ROWS(I$11:I563))))</f>
        <v/>
      </c>
      <c r="J563" s="36" t="str">
        <f t="array" ref="J563">IF(ROWS(J$11:J563)&gt;$E$7,"",INDEX(data!K$11:K$564,SMALL(IF(data!$E$12:$E$564=Summary!$C$7,ROW(data!K$12:K$564)-ROW(data!$E$11)+1),ROWS(J$11:J563))))</f>
        <v/>
      </c>
      <c r="K563" s="38" t="str">
        <f t="array" ref="K563">IF(ROWS(K$11:K563)&gt;$E$7,"",INDEX(data!L$11:L$564,SMALL(IF(data!$E$12:$E$564=Summary!$C$7,ROW(data!L$12:L$564)-ROW(data!$E$11)+1),ROWS(K$11:K563))))</f>
        <v/>
      </c>
      <c r="L563" s="18"/>
    </row>
    <row r="564" spans="1:12" x14ac:dyDescent="0.2">
      <c r="A564" s="20" t="str">
        <f t="array" ref="A564">IF(ROWS(A$11:A564)&gt;$E$7,"",INDEX(data!A$11:A$564,SMALL(IF(data!$E$12:$E$564=Summary!$C$7,ROW(data!A$12:A$564)-ROW(data!$E$11)+1),ROWS(A$11:A564))))</f>
        <v/>
      </c>
      <c r="B564" s="20" t="str">
        <f t="array" ref="B564">IF(ROWS(B$11:B564)&gt;$E$7,"",INDEX(data!B$11:B$564,SMALL(IF(data!$E$12:$E$564=Summary!$C$7,ROW(data!B$12:B$564)-ROW(data!$E$11)+1),ROWS(B$11:B564))))</f>
        <v/>
      </c>
      <c r="C564" s="20" t="str">
        <f t="array" ref="C564">IF(ROWS(C$11:C564)&gt;$E$7,"",INDEX(data!C$11:C$564,SMALL(IF(data!$E$12:$E$564=Summary!$C$7,ROW(data!C$12:C$564)-ROW(data!$E$11)+1),ROWS(C$11:C564))))</f>
        <v/>
      </c>
      <c r="D564" s="28" t="str">
        <f t="array" ref="D564">IF(ROWS(D$11:D564)&gt;$E$7,"",INDEX(data!D$11:D$564,SMALL(IF(data!$E$12:$E$564=Summary!$C$7,ROW(data!D$12:D$564)-ROW(data!$E$11)+1),ROWS(D$11:D564))))</f>
        <v/>
      </c>
      <c r="E564" s="34" t="str">
        <f t="array" ref="E564">IF(ROWS(E$11:E564)&gt;$E$7,"",INDEX(data!F$11:F$564,SMALL(IF(data!$E$12:$E$564=Summary!$C$7,ROW(data!F$12:F$564)-ROW(data!$E$11)+1),ROWS(E$11:E564))))</f>
        <v/>
      </c>
      <c r="F564" s="34" t="str">
        <f t="array" ref="F564">IF(ROWS(F$11:F564)&gt;$E$7,"",INDEX(data!G$11:G$564,SMALL(IF(data!$E$12:$E$564=Summary!$C$7,ROW(data!G$12:G$564)-ROW(data!$E$11)+1),ROWS(F$11:F564))))</f>
        <v/>
      </c>
      <c r="G564" s="36" t="str">
        <f t="array" ref="G564">IF(ROWS(G$11:G564)&gt;$E$7,"",INDEX(data!H$11:H$564,SMALL(IF(data!$E$12:$E$564=Summary!$C$7,ROW(data!H$12:H$564)-ROW(data!$E$11)+1),ROWS(G$11:G564))))</f>
        <v/>
      </c>
      <c r="H564" s="34" t="str">
        <f t="array" ref="H564">IF(ROWS(H$11:H564)&gt;$E$7,"",INDEX(data!I$11:I$564,SMALL(IF(data!$E$12:$E$564=Summary!$C$7,ROW(data!I$12:I$564)-ROW(data!$E$11)+1),ROWS(H$11:H564))))</f>
        <v/>
      </c>
      <c r="I564" s="34" t="str">
        <f t="array" ref="I564">IF(ROWS(I$11:I564)&gt;$E$7,"",INDEX(data!J$11:J$564,SMALL(IF(data!$E$12:$E$564=Summary!$C$7,ROW(data!J$12:J$564)-ROW(data!$E$11)+1),ROWS(I$11:I564))))</f>
        <v/>
      </c>
      <c r="J564" s="36" t="str">
        <f t="array" ref="J564">IF(ROWS(J$11:J564)&gt;$E$7,"",INDEX(data!K$11:K$564,SMALL(IF(data!$E$12:$E$564=Summary!$C$7,ROW(data!K$12:K$564)-ROW(data!$E$11)+1),ROWS(J$11:J564))))</f>
        <v/>
      </c>
      <c r="K564" s="38" t="str">
        <f t="array" ref="K564">IF(ROWS(K$11:K564)&gt;$E$7,"",INDEX(data!L$11:L$564,SMALL(IF(data!$E$12:$E$564=Summary!$C$7,ROW(data!L$12:L$564)-ROW(data!$E$11)+1),ROWS(K$11:K564))))</f>
        <v/>
      </c>
      <c r="L564" s="18"/>
    </row>
    <row r="565" spans="1:12" x14ac:dyDescent="0.2">
      <c r="A565" s="20" t="str">
        <f t="array" ref="A565">IF(ROWS(A$11:A565)&gt;$E$7,"",INDEX(data!A$11:A$564,SMALL(IF(data!$E$12:$E$564=Summary!$C$7,ROW(data!A$12:A$564)-ROW(data!$E$11)+1),ROWS(A$11:A565))))</f>
        <v/>
      </c>
      <c r="B565" s="20" t="str">
        <f t="array" ref="B565">IF(ROWS(B$11:B565)&gt;$E$7,"",INDEX(data!B$11:B$564,SMALL(IF(data!$E$12:$E$564=Summary!$C$7,ROW(data!B$12:B$564)-ROW(data!$E$11)+1),ROWS(B$11:B565))))</f>
        <v/>
      </c>
      <c r="C565" s="20" t="str">
        <f t="array" ref="C565">IF(ROWS(C$11:C565)&gt;$E$7,"",INDEX(data!C$11:C$564,SMALL(IF(data!$E$12:$E$564=Summary!$C$7,ROW(data!C$12:C$564)-ROW(data!$E$11)+1),ROWS(C$11:C565))))</f>
        <v/>
      </c>
      <c r="D565" s="28" t="str">
        <f t="array" ref="D565">IF(ROWS(D$11:D565)&gt;$E$7,"",INDEX(data!D$11:D$564,SMALL(IF(data!$E$12:$E$564=Summary!$C$7,ROW(data!D$12:D$564)-ROW(data!$E$11)+1),ROWS(D$11:D565))))</f>
        <v/>
      </c>
      <c r="E565" s="34" t="str">
        <f t="array" ref="E565">IF(ROWS(E$11:E565)&gt;$E$7,"",INDEX(data!F$11:F$564,SMALL(IF(data!$E$12:$E$564=Summary!$C$7,ROW(data!F$12:F$564)-ROW(data!$E$11)+1),ROWS(E$11:E565))))</f>
        <v/>
      </c>
      <c r="F565" s="34" t="str">
        <f t="array" ref="F565">IF(ROWS(F$11:F565)&gt;$E$7,"",INDEX(data!G$11:G$564,SMALL(IF(data!$E$12:$E$564=Summary!$C$7,ROW(data!G$12:G$564)-ROW(data!$E$11)+1),ROWS(F$11:F565))))</f>
        <v/>
      </c>
      <c r="G565" s="36" t="str">
        <f t="array" ref="G565">IF(ROWS(G$11:G565)&gt;$E$7,"",INDEX(data!H$11:H$564,SMALL(IF(data!$E$12:$E$564=Summary!$C$7,ROW(data!H$12:H$564)-ROW(data!$E$11)+1),ROWS(G$11:G565))))</f>
        <v/>
      </c>
      <c r="H565" s="34" t="str">
        <f t="array" ref="H565">IF(ROWS(H$11:H565)&gt;$E$7,"",INDEX(data!I$11:I$564,SMALL(IF(data!$E$12:$E$564=Summary!$C$7,ROW(data!I$12:I$564)-ROW(data!$E$11)+1),ROWS(H$11:H565))))</f>
        <v/>
      </c>
      <c r="I565" s="34" t="str">
        <f t="array" ref="I565">IF(ROWS(I$11:I565)&gt;$E$7,"",INDEX(data!J$11:J$564,SMALL(IF(data!$E$12:$E$564=Summary!$C$7,ROW(data!J$12:J$564)-ROW(data!$E$11)+1),ROWS(I$11:I565))))</f>
        <v/>
      </c>
      <c r="J565" s="36" t="str">
        <f t="array" ref="J565">IF(ROWS(J$11:J565)&gt;$E$7,"",INDEX(data!K$11:K$564,SMALL(IF(data!$E$12:$E$564=Summary!$C$7,ROW(data!K$12:K$564)-ROW(data!$E$11)+1),ROWS(J$11:J565))))</f>
        <v/>
      </c>
      <c r="K565" s="38" t="str">
        <f t="array" ref="K565">IF(ROWS(K$11:K565)&gt;$E$7,"",INDEX(data!L$11:L$564,SMALL(IF(data!$E$12:$E$564=Summary!$C$7,ROW(data!L$12:L$564)-ROW(data!$E$11)+1),ROWS(K$11:K565))))</f>
        <v/>
      </c>
      <c r="L565" s="18"/>
    </row>
    <row r="566" spans="1:12" x14ac:dyDescent="0.2">
      <c r="A566" s="20" t="str">
        <f t="array" ref="A566">IF(ROWS(A$11:A566)&gt;$E$7,"",INDEX(data!A$11:A$564,SMALL(IF(data!$E$12:$E$564=Summary!$C$7,ROW(data!A$12:A$564)-ROW(data!$E$11)+1),ROWS(A$11:A566))))</f>
        <v/>
      </c>
      <c r="B566" s="20" t="str">
        <f t="array" ref="B566">IF(ROWS(B$11:B566)&gt;$E$7,"",INDEX(data!B$11:B$564,SMALL(IF(data!$E$12:$E$564=Summary!$C$7,ROW(data!B$12:B$564)-ROW(data!$E$11)+1),ROWS(B$11:B566))))</f>
        <v/>
      </c>
      <c r="C566" s="20" t="str">
        <f t="array" ref="C566">IF(ROWS(C$11:C566)&gt;$E$7,"",INDEX(data!C$11:C$564,SMALL(IF(data!$E$12:$E$564=Summary!$C$7,ROW(data!C$12:C$564)-ROW(data!$E$11)+1),ROWS(C$11:C566))))</f>
        <v/>
      </c>
      <c r="D566" s="28" t="str">
        <f t="array" ref="D566">IF(ROWS(D$11:D566)&gt;$E$7,"",INDEX(data!D$11:D$564,SMALL(IF(data!$E$12:$E$564=Summary!$C$7,ROW(data!D$12:D$564)-ROW(data!$E$11)+1),ROWS(D$11:D566))))</f>
        <v/>
      </c>
      <c r="E566" s="34" t="str">
        <f t="array" ref="E566">IF(ROWS(E$11:E566)&gt;$E$7,"",INDEX(data!F$11:F$564,SMALL(IF(data!$E$12:$E$564=Summary!$C$7,ROW(data!F$12:F$564)-ROW(data!$E$11)+1),ROWS(E$11:E566))))</f>
        <v/>
      </c>
      <c r="F566" s="34" t="str">
        <f t="array" ref="F566">IF(ROWS(F$11:F566)&gt;$E$7,"",INDEX(data!G$11:G$564,SMALL(IF(data!$E$12:$E$564=Summary!$C$7,ROW(data!G$12:G$564)-ROW(data!$E$11)+1),ROWS(F$11:F566))))</f>
        <v/>
      </c>
      <c r="G566" s="36" t="str">
        <f t="array" ref="G566">IF(ROWS(G$11:G566)&gt;$E$7,"",INDEX(data!H$11:H$564,SMALL(IF(data!$E$12:$E$564=Summary!$C$7,ROW(data!H$12:H$564)-ROW(data!$E$11)+1),ROWS(G$11:G566))))</f>
        <v/>
      </c>
      <c r="H566" s="34" t="str">
        <f t="array" ref="H566">IF(ROWS(H$11:H566)&gt;$E$7,"",INDEX(data!I$11:I$564,SMALL(IF(data!$E$12:$E$564=Summary!$C$7,ROW(data!I$12:I$564)-ROW(data!$E$11)+1),ROWS(H$11:H566))))</f>
        <v/>
      </c>
      <c r="I566" s="34" t="str">
        <f t="array" ref="I566">IF(ROWS(I$11:I566)&gt;$E$7,"",INDEX(data!J$11:J$564,SMALL(IF(data!$E$12:$E$564=Summary!$C$7,ROW(data!J$12:J$564)-ROW(data!$E$11)+1),ROWS(I$11:I566))))</f>
        <v/>
      </c>
      <c r="J566" s="36" t="str">
        <f t="array" ref="J566">IF(ROWS(J$11:J566)&gt;$E$7,"",INDEX(data!K$11:K$564,SMALL(IF(data!$E$12:$E$564=Summary!$C$7,ROW(data!K$12:K$564)-ROW(data!$E$11)+1),ROWS(J$11:J566))))</f>
        <v/>
      </c>
      <c r="K566" s="38" t="str">
        <f t="array" ref="K566">IF(ROWS(K$11:K566)&gt;$E$7,"",INDEX(data!L$11:L$564,SMALL(IF(data!$E$12:$E$564=Summary!$C$7,ROW(data!L$12:L$564)-ROW(data!$E$11)+1),ROWS(K$11:K566))))</f>
        <v/>
      </c>
      <c r="L566" s="18"/>
    </row>
    <row r="567" spans="1:12" x14ac:dyDescent="0.2">
      <c r="A567" s="20" t="str">
        <f t="array" ref="A567">IF(ROWS(A$11:A567)&gt;$E$7,"",INDEX(data!A$11:A$564,SMALL(IF(data!$E$12:$E$564=Summary!$C$7,ROW(data!A$12:A$564)-ROW(data!$E$11)+1),ROWS(A$11:A567))))</f>
        <v/>
      </c>
      <c r="B567" s="20" t="str">
        <f t="array" ref="B567">IF(ROWS(B$11:B567)&gt;$E$7,"",INDEX(data!B$11:B$564,SMALL(IF(data!$E$12:$E$564=Summary!$C$7,ROW(data!B$12:B$564)-ROW(data!$E$11)+1),ROWS(B$11:B567))))</f>
        <v/>
      </c>
      <c r="C567" s="20" t="str">
        <f t="array" ref="C567">IF(ROWS(C$11:C567)&gt;$E$7,"",INDEX(data!C$11:C$564,SMALL(IF(data!$E$12:$E$564=Summary!$C$7,ROW(data!C$12:C$564)-ROW(data!$E$11)+1),ROWS(C$11:C567))))</f>
        <v/>
      </c>
      <c r="D567" s="28" t="str">
        <f t="array" ref="D567">IF(ROWS(D$11:D567)&gt;$E$7,"",INDEX(data!D$11:D$564,SMALL(IF(data!$E$12:$E$564=Summary!$C$7,ROW(data!D$12:D$564)-ROW(data!$E$11)+1),ROWS(D$11:D567))))</f>
        <v/>
      </c>
      <c r="E567" s="34" t="str">
        <f t="array" ref="E567">IF(ROWS(E$11:E567)&gt;$E$7,"",INDEX(data!F$11:F$564,SMALL(IF(data!$E$12:$E$564=Summary!$C$7,ROW(data!F$12:F$564)-ROW(data!$E$11)+1),ROWS(E$11:E567))))</f>
        <v/>
      </c>
      <c r="F567" s="34" t="str">
        <f t="array" ref="F567">IF(ROWS(F$11:F567)&gt;$E$7,"",INDEX(data!G$11:G$564,SMALL(IF(data!$E$12:$E$564=Summary!$C$7,ROW(data!G$12:G$564)-ROW(data!$E$11)+1),ROWS(F$11:F567))))</f>
        <v/>
      </c>
      <c r="G567" s="36" t="str">
        <f t="array" ref="G567">IF(ROWS(G$11:G567)&gt;$E$7,"",INDEX(data!H$11:H$564,SMALL(IF(data!$E$12:$E$564=Summary!$C$7,ROW(data!H$12:H$564)-ROW(data!$E$11)+1),ROWS(G$11:G567))))</f>
        <v/>
      </c>
      <c r="H567" s="34" t="str">
        <f t="array" ref="H567">IF(ROWS(H$11:H567)&gt;$E$7,"",INDEX(data!I$11:I$564,SMALL(IF(data!$E$12:$E$564=Summary!$C$7,ROW(data!I$12:I$564)-ROW(data!$E$11)+1),ROWS(H$11:H567))))</f>
        <v/>
      </c>
      <c r="I567" s="34" t="str">
        <f t="array" ref="I567">IF(ROWS(I$11:I567)&gt;$E$7,"",INDEX(data!J$11:J$564,SMALL(IF(data!$E$12:$E$564=Summary!$C$7,ROW(data!J$12:J$564)-ROW(data!$E$11)+1),ROWS(I$11:I567))))</f>
        <v/>
      </c>
      <c r="J567" s="36" t="str">
        <f t="array" ref="J567">IF(ROWS(J$11:J567)&gt;$E$7,"",INDEX(data!K$11:K$564,SMALL(IF(data!$E$12:$E$564=Summary!$C$7,ROW(data!K$12:K$564)-ROW(data!$E$11)+1),ROWS(J$11:J567))))</f>
        <v/>
      </c>
      <c r="K567" s="38" t="str">
        <f t="array" ref="K567">IF(ROWS(K$11:K567)&gt;$E$7,"",INDEX(data!L$11:L$564,SMALL(IF(data!$E$12:$E$564=Summary!$C$7,ROW(data!L$12:L$564)-ROW(data!$E$11)+1),ROWS(K$11:K567))))</f>
        <v/>
      </c>
      <c r="L567" s="18"/>
    </row>
    <row r="568" spans="1:12" x14ac:dyDescent="0.2">
      <c r="A568" s="20" t="str">
        <f t="array" ref="A568">IF(ROWS(A$11:A568)&gt;$E$7,"",INDEX(data!A$11:A$564,SMALL(IF(data!$E$12:$E$564=Summary!$C$7,ROW(data!A$12:A$564)-ROW(data!$E$11)+1),ROWS(A$11:A568))))</f>
        <v/>
      </c>
      <c r="B568" s="20" t="str">
        <f t="array" ref="B568">IF(ROWS(B$11:B568)&gt;$E$7,"",INDEX(data!B$11:B$564,SMALL(IF(data!$E$12:$E$564=Summary!$C$7,ROW(data!B$12:B$564)-ROW(data!$E$11)+1),ROWS(B$11:B568))))</f>
        <v/>
      </c>
      <c r="C568" s="20" t="str">
        <f t="array" ref="C568">IF(ROWS(C$11:C568)&gt;$E$7,"",INDEX(data!C$11:C$564,SMALL(IF(data!$E$12:$E$564=Summary!$C$7,ROW(data!C$12:C$564)-ROW(data!$E$11)+1),ROWS(C$11:C568))))</f>
        <v/>
      </c>
      <c r="D568" s="28" t="str">
        <f t="array" ref="D568">IF(ROWS(D$11:D568)&gt;$E$7,"",INDEX(data!D$11:D$564,SMALL(IF(data!$E$12:$E$564=Summary!$C$7,ROW(data!D$12:D$564)-ROW(data!$E$11)+1),ROWS(D$11:D568))))</f>
        <v/>
      </c>
      <c r="E568" s="34" t="str">
        <f t="array" ref="E568">IF(ROWS(E$11:E568)&gt;$E$7,"",INDEX(data!F$11:F$564,SMALL(IF(data!$E$12:$E$564=Summary!$C$7,ROW(data!F$12:F$564)-ROW(data!$E$11)+1),ROWS(E$11:E568))))</f>
        <v/>
      </c>
      <c r="F568" s="34" t="str">
        <f t="array" ref="F568">IF(ROWS(F$11:F568)&gt;$E$7,"",INDEX(data!G$11:G$564,SMALL(IF(data!$E$12:$E$564=Summary!$C$7,ROW(data!G$12:G$564)-ROW(data!$E$11)+1),ROWS(F$11:F568))))</f>
        <v/>
      </c>
      <c r="G568" s="36" t="str">
        <f t="array" ref="G568">IF(ROWS(G$11:G568)&gt;$E$7,"",INDEX(data!H$11:H$564,SMALL(IF(data!$E$12:$E$564=Summary!$C$7,ROW(data!H$12:H$564)-ROW(data!$E$11)+1),ROWS(G$11:G568))))</f>
        <v/>
      </c>
      <c r="H568" s="34" t="str">
        <f t="array" ref="H568">IF(ROWS(H$11:H568)&gt;$E$7,"",INDEX(data!I$11:I$564,SMALL(IF(data!$E$12:$E$564=Summary!$C$7,ROW(data!I$12:I$564)-ROW(data!$E$11)+1),ROWS(H$11:H568))))</f>
        <v/>
      </c>
      <c r="I568" s="34" t="str">
        <f t="array" ref="I568">IF(ROWS(I$11:I568)&gt;$E$7,"",INDEX(data!J$11:J$564,SMALL(IF(data!$E$12:$E$564=Summary!$C$7,ROW(data!J$12:J$564)-ROW(data!$E$11)+1),ROWS(I$11:I568))))</f>
        <v/>
      </c>
      <c r="J568" s="36" t="str">
        <f t="array" ref="J568">IF(ROWS(J$11:J568)&gt;$E$7,"",INDEX(data!K$11:K$564,SMALL(IF(data!$E$12:$E$564=Summary!$C$7,ROW(data!K$12:K$564)-ROW(data!$E$11)+1),ROWS(J$11:J568))))</f>
        <v/>
      </c>
      <c r="K568" s="38" t="str">
        <f t="array" ref="K568">IF(ROWS(K$11:K568)&gt;$E$7,"",INDEX(data!L$11:L$564,SMALL(IF(data!$E$12:$E$564=Summary!$C$7,ROW(data!L$12:L$564)-ROW(data!$E$11)+1),ROWS(K$11:K568))))</f>
        <v/>
      </c>
      <c r="L568" s="18"/>
    </row>
    <row r="569" spans="1:12" x14ac:dyDescent="0.2">
      <c r="A569" s="20" t="str">
        <f t="array" ref="A569">IF(ROWS(A$11:A569)&gt;$E$7,"",INDEX(data!A$11:A$564,SMALL(IF(data!$E$12:$E$564=Summary!$C$7,ROW(data!A$12:A$564)-ROW(data!$E$11)+1),ROWS(A$11:A569))))</f>
        <v/>
      </c>
      <c r="B569" s="20" t="str">
        <f t="array" ref="B569">IF(ROWS(B$11:B569)&gt;$E$7,"",INDEX(data!B$11:B$564,SMALL(IF(data!$E$12:$E$564=Summary!$C$7,ROW(data!B$12:B$564)-ROW(data!$E$11)+1),ROWS(B$11:B569))))</f>
        <v/>
      </c>
      <c r="C569" s="20" t="str">
        <f t="array" ref="C569">IF(ROWS(C$11:C569)&gt;$E$7,"",INDEX(data!C$11:C$564,SMALL(IF(data!$E$12:$E$564=Summary!$C$7,ROW(data!C$12:C$564)-ROW(data!$E$11)+1),ROWS(C$11:C569))))</f>
        <v/>
      </c>
      <c r="D569" s="28" t="str">
        <f t="array" ref="D569">IF(ROWS(D$11:D569)&gt;$E$7,"",INDEX(data!D$11:D$564,SMALL(IF(data!$E$12:$E$564=Summary!$C$7,ROW(data!D$12:D$564)-ROW(data!$E$11)+1),ROWS(D$11:D569))))</f>
        <v/>
      </c>
      <c r="E569" s="34" t="str">
        <f t="array" ref="E569">IF(ROWS(E$11:E569)&gt;$E$7,"",INDEX(data!F$11:F$564,SMALL(IF(data!$E$12:$E$564=Summary!$C$7,ROW(data!F$12:F$564)-ROW(data!$E$11)+1),ROWS(E$11:E569))))</f>
        <v/>
      </c>
      <c r="F569" s="34" t="str">
        <f t="array" ref="F569">IF(ROWS(F$11:F569)&gt;$E$7,"",INDEX(data!G$11:G$564,SMALL(IF(data!$E$12:$E$564=Summary!$C$7,ROW(data!G$12:G$564)-ROW(data!$E$11)+1),ROWS(F$11:F569))))</f>
        <v/>
      </c>
      <c r="G569" s="36" t="str">
        <f t="array" ref="G569">IF(ROWS(G$11:G569)&gt;$E$7,"",INDEX(data!H$11:H$564,SMALL(IF(data!$E$12:$E$564=Summary!$C$7,ROW(data!H$12:H$564)-ROW(data!$E$11)+1),ROWS(G$11:G569))))</f>
        <v/>
      </c>
      <c r="H569" s="34" t="str">
        <f t="array" ref="H569">IF(ROWS(H$11:H569)&gt;$E$7,"",INDEX(data!I$11:I$564,SMALL(IF(data!$E$12:$E$564=Summary!$C$7,ROW(data!I$12:I$564)-ROW(data!$E$11)+1),ROWS(H$11:H569))))</f>
        <v/>
      </c>
      <c r="I569" s="34" t="str">
        <f t="array" ref="I569">IF(ROWS(I$11:I569)&gt;$E$7,"",INDEX(data!J$11:J$564,SMALL(IF(data!$E$12:$E$564=Summary!$C$7,ROW(data!J$12:J$564)-ROW(data!$E$11)+1),ROWS(I$11:I569))))</f>
        <v/>
      </c>
      <c r="J569" s="36" t="str">
        <f t="array" ref="J569">IF(ROWS(J$11:J569)&gt;$E$7,"",INDEX(data!K$11:K$564,SMALL(IF(data!$E$12:$E$564=Summary!$C$7,ROW(data!K$12:K$564)-ROW(data!$E$11)+1),ROWS(J$11:J569))))</f>
        <v/>
      </c>
      <c r="K569" s="38" t="str">
        <f t="array" ref="K569">IF(ROWS(K$11:K569)&gt;$E$7,"",INDEX(data!L$11:L$564,SMALL(IF(data!$E$12:$E$564=Summary!$C$7,ROW(data!L$12:L$564)-ROW(data!$E$11)+1),ROWS(K$11:K569))))</f>
        <v/>
      </c>
      <c r="L569" s="18"/>
    </row>
    <row r="570" spans="1:12" x14ac:dyDescent="0.2">
      <c r="A570" s="20" t="str">
        <f t="array" ref="A570">IF(ROWS(A$11:A570)&gt;$E$7,"",INDEX(data!A$11:A$564,SMALL(IF(data!$E$12:$E$564=Summary!$C$7,ROW(data!A$12:A$564)-ROW(data!$E$11)+1),ROWS(A$11:A570))))</f>
        <v/>
      </c>
      <c r="B570" s="20" t="str">
        <f t="array" ref="B570">IF(ROWS(B$11:B570)&gt;$E$7,"",INDEX(data!B$11:B$564,SMALL(IF(data!$E$12:$E$564=Summary!$C$7,ROW(data!B$12:B$564)-ROW(data!$E$11)+1),ROWS(B$11:B570))))</f>
        <v/>
      </c>
      <c r="C570" s="20" t="str">
        <f t="array" ref="C570">IF(ROWS(C$11:C570)&gt;$E$7,"",INDEX(data!C$11:C$564,SMALL(IF(data!$E$12:$E$564=Summary!$C$7,ROW(data!C$12:C$564)-ROW(data!$E$11)+1),ROWS(C$11:C570))))</f>
        <v/>
      </c>
      <c r="D570" s="28" t="str">
        <f t="array" ref="D570">IF(ROWS(D$11:D570)&gt;$E$7,"",INDEX(data!D$11:D$564,SMALL(IF(data!$E$12:$E$564=Summary!$C$7,ROW(data!D$12:D$564)-ROW(data!$E$11)+1),ROWS(D$11:D570))))</f>
        <v/>
      </c>
      <c r="E570" s="34" t="str">
        <f t="array" ref="E570">IF(ROWS(E$11:E570)&gt;$E$7,"",INDEX(data!F$11:F$564,SMALL(IF(data!$E$12:$E$564=Summary!$C$7,ROW(data!F$12:F$564)-ROW(data!$E$11)+1),ROWS(E$11:E570))))</f>
        <v/>
      </c>
      <c r="F570" s="34" t="str">
        <f t="array" ref="F570">IF(ROWS(F$11:F570)&gt;$E$7,"",INDEX(data!G$11:G$564,SMALL(IF(data!$E$12:$E$564=Summary!$C$7,ROW(data!G$12:G$564)-ROW(data!$E$11)+1),ROWS(F$11:F570))))</f>
        <v/>
      </c>
      <c r="G570" s="36" t="str">
        <f t="array" ref="G570">IF(ROWS(G$11:G570)&gt;$E$7,"",INDEX(data!H$11:H$564,SMALL(IF(data!$E$12:$E$564=Summary!$C$7,ROW(data!H$12:H$564)-ROW(data!$E$11)+1),ROWS(G$11:G570))))</f>
        <v/>
      </c>
      <c r="H570" s="34" t="str">
        <f t="array" ref="H570">IF(ROWS(H$11:H570)&gt;$E$7,"",INDEX(data!I$11:I$564,SMALL(IF(data!$E$12:$E$564=Summary!$C$7,ROW(data!I$12:I$564)-ROW(data!$E$11)+1),ROWS(H$11:H570))))</f>
        <v/>
      </c>
      <c r="I570" s="34" t="str">
        <f t="array" ref="I570">IF(ROWS(I$11:I570)&gt;$E$7,"",INDEX(data!J$11:J$564,SMALL(IF(data!$E$12:$E$564=Summary!$C$7,ROW(data!J$12:J$564)-ROW(data!$E$11)+1),ROWS(I$11:I570))))</f>
        <v/>
      </c>
      <c r="J570" s="36" t="str">
        <f t="array" ref="J570">IF(ROWS(J$11:J570)&gt;$E$7,"",INDEX(data!K$11:K$564,SMALL(IF(data!$E$12:$E$564=Summary!$C$7,ROW(data!K$12:K$564)-ROW(data!$E$11)+1),ROWS(J$11:J570))))</f>
        <v/>
      </c>
      <c r="K570" s="38" t="str">
        <f t="array" ref="K570">IF(ROWS(K$11:K570)&gt;$E$7,"",INDEX(data!L$11:L$564,SMALL(IF(data!$E$12:$E$564=Summary!$C$7,ROW(data!L$12:L$564)-ROW(data!$E$11)+1),ROWS(K$11:K570))))</f>
        <v/>
      </c>
      <c r="L570" s="18"/>
    </row>
    <row r="571" spans="1:12" x14ac:dyDescent="0.2">
      <c r="A571" s="20" t="str">
        <f t="array" ref="A571">IF(ROWS(A$11:A571)&gt;$E$7,"",INDEX(data!A$11:A$564,SMALL(IF(data!$E$12:$E$564=Summary!$C$7,ROW(data!A$12:A$564)-ROW(data!$E$11)+1),ROWS(A$11:A571))))</f>
        <v/>
      </c>
      <c r="B571" s="20" t="str">
        <f t="array" ref="B571">IF(ROWS(B$11:B571)&gt;$E$7,"",INDEX(data!B$11:B$564,SMALL(IF(data!$E$12:$E$564=Summary!$C$7,ROW(data!B$12:B$564)-ROW(data!$E$11)+1),ROWS(B$11:B571))))</f>
        <v/>
      </c>
      <c r="C571" s="20" t="str">
        <f t="array" ref="C571">IF(ROWS(C$11:C571)&gt;$E$7,"",INDEX(data!C$11:C$564,SMALL(IF(data!$E$12:$E$564=Summary!$C$7,ROW(data!C$12:C$564)-ROW(data!$E$11)+1),ROWS(C$11:C571))))</f>
        <v/>
      </c>
      <c r="D571" s="28" t="str">
        <f t="array" ref="D571">IF(ROWS(D$11:D571)&gt;$E$7,"",INDEX(data!D$11:D$564,SMALL(IF(data!$E$12:$E$564=Summary!$C$7,ROW(data!D$12:D$564)-ROW(data!$E$11)+1),ROWS(D$11:D571))))</f>
        <v/>
      </c>
      <c r="E571" s="34" t="str">
        <f t="array" ref="E571">IF(ROWS(E$11:E571)&gt;$E$7,"",INDEX(data!F$11:F$564,SMALL(IF(data!$E$12:$E$564=Summary!$C$7,ROW(data!F$12:F$564)-ROW(data!$E$11)+1),ROWS(E$11:E571))))</f>
        <v/>
      </c>
      <c r="F571" s="34" t="str">
        <f t="array" ref="F571">IF(ROWS(F$11:F571)&gt;$E$7,"",INDEX(data!G$11:G$564,SMALL(IF(data!$E$12:$E$564=Summary!$C$7,ROW(data!G$12:G$564)-ROW(data!$E$11)+1),ROWS(F$11:F571))))</f>
        <v/>
      </c>
      <c r="G571" s="36" t="str">
        <f t="array" ref="G571">IF(ROWS(G$11:G571)&gt;$E$7,"",INDEX(data!H$11:H$564,SMALL(IF(data!$E$12:$E$564=Summary!$C$7,ROW(data!H$12:H$564)-ROW(data!$E$11)+1),ROWS(G$11:G571))))</f>
        <v/>
      </c>
      <c r="H571" s="34" t="str">
        <f t="array" ref="H571">IF(ROWS(H$11:H571)&gt;$E$7,"",INDEX(data!I$11:I$564,SMALL(IF(data!$E$12:$E$564=Summary!$C$7,ROW(data!I$12:I$564)-ROW(data!$E$11)+1),ROWS(H$11:H571))))</f>
        <v/>
      </c>
      <c r="I571" s="34" t="str">
        <f t="array" ref="I571">IF(ROWS(I$11:I571)&gt;$E$7,"",INDEX(data!J$11:J$564,SMALL(IF(data!$E$12:$E$564=Summary!$C$7,ROW(data!J$12:J$564)-ROW(data!$E$11)+1),ROWS(I$11:I571))))</f>
        <v/>
      </c>
      <c r="J571" s="36" t="str">
        <f t="array" ref="J571">IF(ROWS(J$11:J571)&gt;$E$7,"",INDEX(data!K$11:K$564,SMALL(IF(data!$E$12:$E$564=Summary!$C$7,ROW(data!K$12:K$564)-ROW(data!$E$11)+1),ROWS(J$11:J571))))</f>
        <v/>
      </c>
      <c r="K571" s="38" t="str">
        <f t="array" ref="K571">IF(ROWS(K$11:K571)&gt;$E$7,"",INDEX(data!L$11:L$564,SMALL(IF(data!$E$12:$E$564=Summary!$C$7,ROW(data!L$12:L$564)-ROW(data!$E$11)+1),ROWS(K$11:K571))))</f>
        <v/>
      </c>
      <c r="L571" s="18"/>
    </row>
    <row r="572" spans="1:12" x14ac:dyDescent="0.2">
      <c r="A572" s="20" t="str">
        <f t="array" ref="A572">IF(ROWS(A$11:A572)&gt;$E$7,"",INDEX(data!A$11:A$564,SMALL(IF(data!$E$12:$E$564=Summary!$C$7,ROW(data!A$12:A$564)-ROW(data!$E$11)+1),ROWS(A$11:A572))))</f>
        <v/>
      </c>
      <c r="B572" s="20" t="str">
        <f t="array" ref="B572">IF(ROWS(B$11:B572)&gt;$E$7,"",INDEX(data!B$11:B$564,SMALL(IF(data!$E$12:$E$564=Summary!$C$7,ROW(data!B$12:B$564)-ROW(data!$E$11)+1),ROWS(B$11:B572))))</f>
        <v/>
      </c>
      <c r="C572" s="20" t="str">
        <f t="array" ref="C572">IF(ROWS(C$11:C572)&gt;$E$7,"",INDEX(data!C$11:C$564,SMALL(IF(data!$E$12:$E$564=Summary!$C$7,ROW(data!C$12:C$564)-ROW(data!$E$11)+1),ROWS(C$11:C572))))</f>
        <v/>
      </c>
      <c r="D572" s="28" t="str">
        <f t="array" ref="D572">IF(ROWS(D$11:D572)&gt;$E$7,"",INDEX(data!D$11:D$564,SMALL(IF(data!$E$12:$E$564=Summary!$C$7,ROW(data!D$12:D$564)-ROW(data!$E$11)+1),ROWS(D$11:D572))))</f>
        <v/>
      </c>
      <c r="E572" s="34" t="str">
        <f t="array" ref="E572">IF(ROWS(E$11:E572)&gt;$E$7,"",INDEX(data!F$11:F$564,SMALL(IF(data!$E$12:$E$564=Summary!$C$7,ROW(data!F$12:F$564)-ROW(data!$E$11)+1),ROWS(E$11:E572))))</f>
        <v/>
      </c>
      <c r="F572" s="34" t="str">
        <f t="array" ref="F572">IF(ROWS(F$11:F572)&gt;$E$7,"",INDEX(data!G$11:G$564,SMALL(IF(data!$E$12:$E$564=Summary!$C$7,ROW(data!G$12:G$564)-ROW(data!$E$11)+1),ROWS(F$11:F572))))</f>
        <v/>
      </c>
      <c r="G572" s="36" t="str">
        <f t="array" ref="G572">IF(ROWS(G$11:G572)&gt;$E$7,"",INDEX(data!H$11:H$564,SMALL(IF(data!$E$12:$E$564=Summary!$C$7,ROW(data!H$12:H$564)-ROW(data!$E$11)+1),ROWS(G$11:G572))))</f>
        <v/>
      </c>
      <c r="H572" s="34" t="str">
        <f t="array" ref="H572">IF(ROWS(H$11:H572)&gt;$E$7,"",INDEX(data!I$11:I$564,SMALL(IF(data!$E$12:$E$564=Summary!$C$7,ROW(data!I$12:I$564)-ROW(data!$E$11)+1),ROWS(H$11:H572))))</f>
        <v/>
      </c>
      <c r="I572" s="34" t="str">
        <f t="array" ref="I572">IF(ROWS(I$11:I572)&gt;$E$7,"",INDEX(data!J$11:J$564,SMALL(IF(data!$E$12:$E$564=Summary!$C$7,ROW(data!J$12:J$564)-ROW(data!$E$11)+1),ROWS(I$11:I572))))</f>
        <v/>
      </c>
      <c r="J572" s="36" t="str">
        <f t="array" ref="J572">IF(ROWS(J$11:J572)&gt;$E$7,"",INDEX(data!K$11:K$564,SMALL(IF(data!$E$12:$E$564=Summary!$C$7,ROW(data!K$12:K$564)-ROW(data!$E$11)+1),ROWS(J$11:J572))))</f>
        <v/>
      </c>
      <c r="K572" s="38" t="str">
        <f t="array" ref="K572">IF(ROWS(K$11:K572)&gt;$E$7,"",INDEX(data!L$11:L$564,SMALL(IF(data!$E$12:$E$564=Summary!$C$7,ROW(data!L$12:L$564)-ROW(data!$E$11)+1),ROWS(K$11:K572))))</f>
        <v/>
      </c>
      <c r="L572" s="18"/>
    </row>
    <row r="573" spans="1:12" x14ac:dyDescent="0.2">
      <c r="A573" s="20" t="str">
        <f t="array" ref="A573">IF(ROWS(A$11:A573)&gt;$E$7,"",INDEX(data!A$11:A$564,SMALL(IF(data!$E$12:$E$564=Summary!$C$7,ROW(data!A$12:A$564)-ROW(data!$E$11)+1),ROWS(A$11:A573))))</f>
        <v/>
      </c>
      <c r="B573" s="20" t="str">
        <f t="array" ref="B573">IF(ROWS(B$11:B573)&gt;$E$7,"",INDEX(data!B$11:B$564,SMALL(IF(data!$E$12:$E$564=Summary!$C$7,ROW(data!B$12:B$564)-ROW(data!$E$11)+1),ROWS(B$11:B573))))</f>
        <v/>
      </c>
      <c r="C573" s="20" t="str">
        <f t="array" ref="C573">IF(ROWS(C$11:C573)&gt;$E$7,"",INDEX(data!C$11:C$564,SMALL(IF(data!$E$12:$E$564=Summary!$C$7,ROW(data!C$12:C$564)-ROW(data!$E$11)+1),ROWS(C$11:C573))))</f>
        <v/>
      </c>
      <c r="D573" s="28" t="str">
        <f t="array" ref="D573">IF(ROWS(D$11:D573)&gt;$E$7,"",INDEX(data!D$11:D$564,SMALL(IF(data!$E$12:$E$564=Summary!$C$7,ROW(data!D$12:D$564)-ROW(data!$E$11)+1),ROWS(D$11:D573))))</f>
        <v/>
      </c>
      <c r="E573" s="34" t="str">
        <f t="array" ref="E573">IF(ROWS(E$11:E573)&gt;$E$7,"",INDEX(data!F$11:F$564,SMALL(IF(data!$E$12:$E$564=Summary!$C$7,ROW(data!F$12:F$564)-ROW(data!$E$11)+1),ROWS(E$11:E573))))</f>
        <v/>
      </c>
      <c r="F573" s="34" t="str">
        <f t="array" ref="F573">IF(ROWS(F$11:F573)&gt;$E$7,"",INDEX(data!G$11:G$564,SMALL(IF(data!$E$12:$E$564=Summary!$C$7,ROW(data!G$12:G$564)-ROW(data!$E$11)+1),ROWS(F$11:F573))))</f>
        <v/>
      </c>
      <c r="G573" s="36" t="str">
        <f t="array" ref="G573">IF(ROWS(G$11:G573)&gt;$E$7,"",INDEX(data!H$11:H$564,SMALL(IF(data!$E$12:$E$564=Summary!$C$7,ROW(data!H$12:H$564)-ROW(data!$E$11)+1),ROWS(G$11:G573))))</f>
        <v/>
      </c>
      <c r="H573" s="34" t="str">
        <f t="array" ref="H573">IF(ROWS(H$11:H573)&gt;$E$7,"",INDEX(data!I$11:I$564,SMALL(IF(data!$E$12:$E$564=Summary!$C$7,ROW(data!I$12:I$564)-ROW(data!$E$11)+1),ROWS(H$11:H573))))</f>
        <v/>
      </c>
      <c r="I573" s="34" t="str">
        <f t="array" ref="I573">IF(ROWS(I$11:I573)&gt;$E$7,"",INDEX(data!J$11:J$564,SMALL(IF(data!$E$12:$E$564=Summary!$C$7,ROW(data!J$12:J$564)-ROW(data!$E$11)+1),ROWS(I$11:I573))))</f>
        <v/>
      </c>
      <c r="J573" s="36" t="str">
        <f t="array" ref="J573">IF(ROWS(J$11:J573)&gt;$E$7,"",INDEX(data!K$11:K$564,SMALL(IF(data!$E$12:$E$564=Summary!$C$7,ROW(data!K$12:K$564)-ROW(data!$E$11)+1),ROWS(J$11:J573))))</f>
        <v/>
      </c>
      <c r="K573" s="38" t="str">
        <f t="array" ref="K573">IF(ROWS(K$11:K573)&gt;$E$7,"",INDEX(data!L$11:L$564,SMALL(IF(data!$E$12:$E$564=Summary!$C$7,ROW(data!L$12:L$564)-ROW(data!$E$11)+1),ROWS(K$11:K573))))</f>
        <v/>
      </c>
      <c r="L573" s="18"/>
    </row>
    <row r="574" spans="1:12" x14ac:dyDescent="0.2">
      <c r="A574" s="20" t="str">
        <f t="array" ref="A574">IF(ROWS(A$11:A574)&gt;$E$7,"",INDEX(data!A$11:A$564,SMALL(IF(data!$E$12:$E$564=Summary!$C$7,ROW(data!A$12:A$564)-ROW(data!$E$11)+1),ROWS(A$11:A574))))</f>
        <v/>
      </c>
      <c r="B574" s="20" t="str">
        <f t="array" ref="B574">IF(ROWS(B$11:B574)&gt;$E$7,"",INDEX(data!B$11:B$564,SMALL(IF(data!$E$12:$E$564=Summary!$C$7,ROW(data!B$12:B$564)-ROW(data!$E$11)+1),ROWS(B$11:B574))))</f>
        <v/>
      </c>
      <c r="C574" s="20" t="str">
        <f t="array" ref="C574">IF(ROWS(C$11:C574)&gt;$E$7,"",INDEX(data!C$11:C$564,SMALL(IF(data!$E$12:$E$564=Summary!$C$7,ROW(data!C$12:C$564)-ROW(data!$E$11)+1),ROWS(C$11:C574))))</f>
        <v/>
      </c>
      <c r="D574" s="28" t="str">
        <f t="array" ref="D574">IF(ROWS(D$11:D574)&gt;$E$7,"",INDEX(data!D$11:D$564,SMALL(IF(data!$E$12:$E$564=Summary!$C$7,ROW(data!D$12:D$564)-ROW(data!$E$11)+1),ROWS(D$11:D574))))</f>
        <v/>
      </c>
      <c r="E574" s="34" t="str">
        <f t="array" ref="E574">IF(ROWS(E$11:E574)&gt;$E$7,"",INDEX(data!F$11:F$564,SMALL(IF(data!$E$12:$E$564=Summary!$C$7,ROW(data!F$12:F$564)-ROW(data!$E$11)+1),ROWS(E$11:E574))))</f>
        <v/>
      </c>
      <c r="F574" s="34" t="str">
        <f t="array" ref="F574">IF(ROWS(F$11:F574)&gt;$E$7,"",INDEX(data!G$11:G$564,SMALL(IF(data!$E$12:$E$564=Summary!$C$7,ROW(data!G$12:G$564)-ROW(data!$E$11)+1),ROWS(F$11:F574))))</f>
        <v/>
      </c>
      <c r="G574" s="36" t="str">
        <f t="array" ref="G574">IF(ROWS(G$11:G574)&gt;$E$7,"",INDEX(data!H$11:H$564,SMALL(IF(data!$E$12:$E$564=Summary!$C$7,ROW(data!H$12:H$564)-ROW(data!$E$11)+1),ROWS(G$11:G574))))</f>
        <v/>
      </c>
      <c r="H574" s="34" t="str">
        <f t="array" ref="H574">IF(ROWS(H$11:H574)&gt;$E$7,"",INDEX(data!I$11:I$564,SMALL(IF(data!$E$12:$E$564=Summary!$C$7,ROW(data!I$12:I$564)-ROW(data!$E$11)+1),ROWS(H$11:H574))))</f>
        <v/>
      </c>
      <c r="I574" s="34" t="str">
        <f t="array" ref="I574">IF(ROWS(I$11:I574)&gt;$E$7,"",INDEX(data!J$11:J$564,SMALL(IF(data!$E$12:$E$564=Summary!$C$7,ROW(data!J$12:J$564)-ROW(data!$E$11)+1),ROWS(I$11:I574))))</f>
        <v/>
      </c>
      <c r="J574" s="36" t="str">
        <f t="array" ref="J574">IF(ROWS(J$11:J574)&gt;$E$7,"",INDEX(data!K$11:K$564,SMALL(IF(data!$E$12:$E$564=Summary!$C$7,ROW(data!K$12:K$564)-ROW(data!$E$11)+1),ROWS(J$11:J574))))</f>
        <v/>
      </c>
      <c r="K574" s="38" t="str">
        <f t="array" ref="K574">IF(ROWS(K$11:K574)&gt;$E$7,"",INDEX(data!L$11:L$564,SMALL(IF(data!$E$12:$E$564=Summary!$C$7,ROW(data!L$12:L$564)-ROW(data!$E$11)+1),ROWS(K$11:K574))))</f>
        <v/>
      </c>
      <c r="L574" s="18"/>
    </row>
    <row r="575" spans="1:12" x14ac:dyDescent="0.2">
      <c r="A575" s="20" t="str">
        <f t="array" ref="A575">IF(ROWS(A$11:A575)&gt;$E$7,"",INDEX(data!A$11:A$564,SMALL(IF(data!$E$12:$E$564=Summary!$C$7,ROW(data!A$12:A$564)-ROW(data!$E$11)+1),ROWS(A$11:A575))))</f>
        <v/>
      </c>
      <c r="B575" s="20" t="str">
        <f t="array" ref="B575">IF(ROWS(B$11:B575)&gt;$E$7,"",INDEX(data!B$11:B$564,SMALL(IF(data!$E$12:$E$564=Summary!$C$7,ROW(data!B$12:B$564)-ROW(data!$E$11)+1),ROWS(B$11:B575))))</f>
        <v/>
      </c>
      <c r="C575" s="20" t="str">
        <f t="array" ref="C575">IF(ROWS(C$11:C575)&gt;$E$7,"",INDEX(data!C$11:C$564,SMALL(IF(data!$E$12:$E$564=Summary!$C$7,ROW(data!C$12:C$564)-ROW(data!$E$11)+1),ROWS(C$11:C575))))</f>
        <v/>
      </c>
      <c r="D575" s="28" t="str">
        <f t="array" ref="D575">IF(ROWS(D$11:D575)&gt;$E$7,"",INDEX(data!D$11:D$564,SMALL(IF(data!$E$12:$E$564=Summary!$C$7,ROW(data!D$12:D$564)-ROW(data!$E$11)+1),ROWS(D$11:D575))))</f>
        <v/>
      </c>
      <c r="E575" s="34" t="str">
        <f t="array" ref="E575">IF(ROWS(E$11:E575)&gt;$E$7,"",INDEX(data!F$11:F$564,SMALL(IF(data!$E$12:$E$564=Summary!$C$7,ROW(data!F$12:F$564)-ROW(data!$E$11)+1),ROWS(E$11:E575))))</f>
        <v/>
      </c>
      <c r="F575" s="34" t="str">
        <f t="array" ref="F575">IF(ROWS(F$11:F575)&gt;$E$7,"",INDEX(data!G$11:G$564,SMALL(IF(data!$E$12:$E$564=Summary!$C$7,ROW(data!G$12:G$564)-ROW(data!$E$11)+1),ROWS(F$11:F575))))</f>
        <v/>
      </c>
      <c r="G575" s="36" t="str">
        <f t="array" ref="G575">IF(ROWS(G$11:G575)&gt;$E$7,"",INDEX(data!H$11:H$564,SMALL(IF(data!$E$12:$E$564=Summary!$C$7,ROW(data!H$12:H$564)-ROW(data!$E$11)+1),ROWS(G$11:G575))))</f>
        <v/>
      </c>
      <c r="H575" s="34" t="str">
        <f t="array" ref="H575">IF(ROWS(H$11:H575)&gt;$E$7,"",INDEX(data!I$11:I$564,SMALL(IF(data!$E$12:$E$564=Summary!$C$7,ROW(data!I$12:I$564)-ROW(data!$E$11)+1),ROWS(H$11:H575))))</f>
        <v/>
      </c>
      <c r="I575" s="34" t="str">
        <f t="array" ref="I575">IF(ROWS(I$11:I575)&gt;$E$7,"",INDEX(data!J$11:J$564,SMALL(IF(data!$E$12:$E$564=Summary!$C$7,ROW(data!J$12:J$564)-ROW(data!$E$11)+1),ROWS(I$11:I575))))</f>
        <v/>
      </c>
      <c r="J575" s="36" t="str">
        <f t="array" ref="J575">IF(ROWS(J$11:J575)&gt;$E$7,"",INDEX(data!K$11:K$564,SMALL(IF(data!$E$12:$E$564=Summary!$C$7,ROW(data!K$12:K$564)-ROW(data!$E$11)+1),ROWS(J$11:J575))))</f>
        <v/>
      </c>
      <c r="K575" s="38" t="str">
        <f t="array" ref="K575">IF(ROWS(K$11:K575)&gt;$E$7,"",INDEX(data!L$11:L$564,SMALL(IF(data!$E$12:$E$564=Summary!$C$7,ROW(data!L$12:L$564)-ROW(data!$E$11)+1),ROWS(K$11:K575))))</f>
        <v/>
      </c>
      <c r="L575" s="18"/>
    </row>
    <row r="576" spans="1:12" x14ac:dyDescent="0.2">
      <c r="A576" s="20" t="str">
        <f t="array" ref="A576">IF(ROWS(A$11:A576)&gt;$E$7,"",INDEX(data!A$11:A$564,SMALL(IF(data!$E$12:$E$564=Summary!$C$7,ROW(data!A$12:A$564)-ROW(data!$E$11)+1),ROWS(A$11:A576))))</f>
        <v/>
      </c>
      <c r="B576" s="20" t="str">
        <f t="array" ref="B576">IF(ROWS(B$11:B576)&gt;$E$7,"",INDEX(data!B$11:B$564,SMALL(IF(data!$E$12:$E$564=Summary!$C$7,ROW(data!B$12:B$564)-ROW(data!$E$11)+1),ROWS(B$11:B576))))</f>
        <v/>
      </c>
      <c r="C576" s="20" t="str">
        <f t="array" ref="C576">IF(ROWS(C$11:C576)&gt;$E$7,"",INDEX(data!C$11:C$564,SMALL(IF(data!$E$12:$E$564=Summary!$C$7,ROW(data!C$12:C$564)-ROW(data!$E$11)+1),ROWS(C$11:C576))))</f>
        <v/>
      </c>
      <c r="D576" s="28" t="str">
        <f t="array" ref="D576">IF(ROWS(D$11:D576)&gt;$E$7,"",INDEX(data!D$11:D$564,SMALL(IF(data!$E$12:$E$564=Summary!$C$7,ROW(data!D$12:D$564)-ROW(data!$E$11)+1),ROWS(D$11:D576))))</f>
        <v/>
      </c>
      <c r="E576" s="34" t="str">
        <f t="array" ref="E576">IF(ROWS(E$11:E576)&gt;$E$7,"",INDEX(data!F$11:F$564,SMALL(IF(data!$E$12:$E$564=Summary!$C$7,ROW(data!F$12:F$564)-ROW(data!$E$11)+1),ROWS(E$11:E576))))</f>
        <v/>
      </c>
      <c r="F576" s="34" t="str">
        <f t="array" ref="F576">IF(ROWS(F$11:F576)&gt;$E$7,"",INDEX(data!G$11:G$564,SMALL(IF(data!$E$12:$E$564=Summary!$C$7,ROW(data!G$12:G$564)-ROW(data!$E$11)+1),ROWS(F$11:F576))))</f>
        <v/>
      </c>
      <c r="G576" s="36" t="str">
        <f t="array" ref="G576">IF(ROWS(G$11:G576)&gt;$E$7,"",INDEX(data!H$11:H$564,SMALL(IF(data!$E$12:$E$564=Summary!$C$7,ROW(data!H$12:H$564)-ROW(data!$E$11)+1),ROWS(G$11:G576))))</f>
        <v/>
      </c>
      <c r="H576" s="34" t="str">
        <f t="array" ref="H576">IF(ROWS(H$11:H576)&gt;$E$7,"",INDEX(data!I$11:I$564,SMALL(IF(data!$E$12:$E$564=Summary!$C$7,ROW(data!I$12:I$564)-ROW(data!$E$11)+1),ROWS(H$11:H576))))</f>
        <v/>
      </c>
      <c r="I576" s="34" t="str">
        <f t="array" ref="I576">IF(ROWS(I$11:I576)&gt;$E$7,"",INDEX(data!J$11:J$564,SMALL(IF(data!$E$12:$E$564=Summary!$C$7,ROW(data!J$12:J$564)-ROW(data!$E$11)+1),ROWS(I$11:I576))))</f>
        <v/>
      </c>
      <c r="J576" s="36" t="str">
        <f t="array" ref="J576">IF(ROWS(J$11:J576)&gt;$E$7,"",INDEX(data!K$11:K$564,SMALL(IF(data!$E$12:$E$564=Summary!$C$7,ROW(data!K$12:K$564)-ROW(data!$E$11)+1),ROWS(J$11:J576))))</f>
        <v/>
      </c>
      <c r="K576" s="38" t="str">
        <f t="array" ref="K576">IF(ROWS(K$11:K576)&gt;$E$7,"",INDEX(data!L$11:L$564,SMALL(IF(data!$E$12:$E$564=Summary!$C$7,ROW(data!L$12:L$564)-ROW(data!$E$11)+1),ROWS(K$11:K576))))</f>
        <v/>
      </c>
      <c r="L576" s="18"/>
    </row>
    <row r="577" spans="1:12" x14ac:dyDescent="0.2">
      <c r="A577" s="20" t="str">
        <f t="array" ref="A577">IF(ROWS(A$11:A577)&gt;$E$7,"",INDEX(data!A$11:A$564,SMALL(IF(data!$E$12:$E$564=Summary!$C$7,ROW(data!A$12:A$564)-ROW(data!$E$11)+1),ROWS(A$11:A577))))</f>
        <v/>
      </c>
      <c r="B577" s="20" t="str">
        <f t="array" ref="B577">IF(ROWS(B$11:B577)&gt;$E$7,"",INDEX(data!B$11:B$564,SMALL(IF(data!$E$12:$E$564=Summary!$C$7,ROW(data!B$12:B$564)-ROW(data!$E$11)+1),ROWS(B$11:B577))))</f>
        <v/>
      </c>
      <c r="C577" s="20" t="str">
        <f t="array" ref="C577">IF(ROWS(C$11:C577)&gt;$E$7,"",INDEX(data!C$11:C$564,SMALL(IF(data!$E$12:$E$564=Summary!$C$7,ROW(data!C$12:C$564)-ROW(data!$E$11)+1),ROWS(C$11:C577))))</f>
        <v/>
      </c>
      <c r="D577" s="28" t="str">
        <f t="array" ref="D577">IF(ROWS(D$11:D577)&gt;$E$7,"",INDEX(data!D$11:D$564,SMALL(IF(data!$E$12:$E$564=Summary!$C$7,ROW(data!D$12:D$564)-ROW(data!$E$11)+1),ROWS(D$11:D577))))</f>
        <v/>
      </c>
      <c r="E577" s="34" t="str">
        <f t="array" ref="E577">IF(ROWS(E$11:E577)&gt;$E$7,"",INDEX(data!F$11:F$564,SMALL(IF(data!$E$12:$E$564=Summary!$C$7,ROW(data!F$12:F$564)-ROW(data!$E$11)+1),ROWS(E$11:E577))))</f>
        <v/>
      </c>
      <c r="F577" s="34" t="str">
        <f t="array" ref="F577">IF(ROWS(F$11:F577)&gt;$E$7,"",INDEX(data!G$11:G$564,SMALL(IF(data!$E$12:$E$564=Summary!$C$7,ROW(data!G$12:G$564)-ROW(data!$E$11)+1),ROWS(F$11:F577))))</f>
        <v/>
      </c>
      <c r="G577" s="36" t="str">
        <f t="array" ref="G577">IF(ROWS(G$11:G577)&gt;$E$7,"",INDEX(data!H$11:H$564,SMALL(IF(data!$E$12:$E$564=Summary!$C$7,ROW(data!H$12:H$564)-ROW(data!$E$11)+1),ROWS(G$11:G577))))</f>
        <v/>
      </c>
      <c r="H577" s="34" t="str">
        <f t="array" ref="H577">IF(ROWS(H$11:H577)&gt;$E$7,"",INDEX(data!I$11:I$564,SMALL(IF(data!$E$12:$E$564=Summary!$C$7,ROW(data!I$12:I$564)-ROW(data!$E$11)+1),ROWS(H$11:H577))))</f>
        <v/>
      </c>
      <c r="I577" s="34" t="str">
        <f t="array" ref="I577">IF(ROWS(I$11:I577)&gt;$E$7,"",INDEX(data!J$11:J$564,SMALL(IF(data!$E$12:$E$564=Summary!$C$7,ROW(data!J$12:J$564)-ROW(data!$E$11)+1),ROWS(I$11:I577))))</f>
        <v/>
      </c>
      <c r="J577" s="36" t="str">
        <f t="array" ref="J577">IF(ROWS(J$11:J577)&gt;$E$7,"",INDEX(data!K$11:K$564,SMALL(IF(data!$E$12:$E$564=Summary!$C$7,ROW(data!K$12:K$564)-ROW(data!$E$11)+1),ROWS(J$11:J577))))</f>
        <v/>
      </c>
      <c r="K577" s="38" t="str">
        <f t="array" ref="K577">IF(ROWS(K$11:K577)&gt;$E$7,"",INDEX(data!L$11:L$564,SMALL(IF(data!$E$12:$E$564=Summary!$C$7,ROW(data!L$12:L$564)-ROW(data!$E$11)+1),ROWS(K$11:K577))))</f>
        <v/>
      </c>
      <c r="L577" s="18"/>
    </row>
    <row r="578" spans="1:12" x14ac:dyDescent="0.2">
      <c r="A578" s="20" t="str">
        <f t="array" ref="A578">IF(ROWS(A$11:A578)&gt;$E$7,"",INDEX(data!A$11:A$564,SMALL(IF(data!$E$12:$E$564=Summary!$C$7,ROW(data!A$12:A$564)-ROW(data!$E$11)+1),ROWS(A$11:A578))))</f>
        <v/>
      </c>
      <c r="B578" s="20" t="str">
        <f t="array" ref="B578">IF(ROWS(B$11:B578)&gt;$E$7,"",INDEX(data!B$11:B$564,SMALL(IF(data!$E$12:$E$564=Summary!$C$7,ROW(data!B$12:B$564)-ROW(data!$E$11)+1),ROWS(B$11:B578))))</f>
        <v/>
      </c>
      <c r="C578" s="20" t="str">
        <f t="array" ref="C578">IF(ROWS(C$11:C578)&gt;$E$7,"",INDEX(data!C$11:C$564,SMALL(IF(data!$E$12:$E$564=Summary!$C$7,ROW(data!C$12:C$564)-ROW(data!$E$11)+1),ROWS(C$11:C578))))</f>
        <v/>
      </c>
      <c r="D578" s="28" t="str">
        <f t="array" ref="D578">IF(ROWS(D$11:D578)&gt;$E$7,"",INDEX(data!D$11:D$564,SMALL(IF(data!$E$12:$E$564=Summary!$C$7,ROW(data!D$12:D$564)-ROW(data!$E$11)+1),ROWS(D$11:D578))))</f>
        <v/>
      </c>
      <c r="E578" s="34" t="str">
        <f t="array" ref="E578">IF(ROWS(E$11:E578)&gt;$E$7,"",INDEX(data!F$11:F$564,SMALL(IF(data!$E$12:$E$564=Summary!$C$7,ROW(data!F$12:F$564)-ROW(data!$E$11)+1),ROWS(E$11:E578))))</f>
        <v/>
      </c>
      <c r="F578" s="34" t="str">
        <f t="array" ref="F578">IF(ROWS(F$11:F578)&gt;$E$7,"",INDEX(data!G$11:G$564,SMALL(IF(data!$E$12:$E$564=Summary!$C$7,ROW(data!G$12:G$564)-ROW(data!$E$11)+1),ROWS(F$11:F578))))</f>
        <v/>
      </c>
      <c r="G578" s="36" t="str">
        <f t="array" ref="G578">IF(ROWS(G$11:G578)&gt;$E$7,"",INDEX(data!H$11:H$564,SMALL(IF(data!$E$12:$E$564=Summary!$C$7,ROW(data!H$12:H$564)-ROW(data!$E$11)+1),ROWS(G$11:G578))))</f>
        <v/>
      </c>
      <c r="H578" s="34" t="str">
        <f t="array" ref="H578">IF(ROWS(H$11:H578)&gt;$E$7,"",INDEX(data!I$11:I$564,SMALL(IF(data!$E$12:$E$564=Summary!$C$7,ROW(data!I$12:I$564)-ROW(data!$E$11)+1),ROWS(H$11:H578))))</f>
        <v/>
      </c>
      <c r="I578" s="34" t="str">
        <f t="array" ref="I578">IF(ROWS(I$11:I578)&gt;$E$7,"",INDEX(data!J$11:J$564,SMALL(IF(data!$E$12:$E$564=Summary!$C$7,ROW(data!J$12:J$564)-ROW(data!$E$11)+1),ROWS(I$11:I578))))</f>
        <v/>
      </c>
      <c r="J578" s="36" t="str">
        <f t="array" ref="J578">IF(ROWS(J$11:J578)&gt;$E$7,"",INDEX(data!K$11:K$564,SMALL(IF(data!$E$12:$E$564=Summary!$C$7,ROW(data!K$12:K$564)-ROW(data!$E$11)+1),ROWS(J$11:J578))))</f>
        <v/>
      </c>
      <c r="K578" s="38" t="str">
        <f t="array" ref="K578">IF(ROWS(K$11:K578)&gt;$E$7,"",INDEX(data!L$11:L$564,SMALL(IF(data!$E$12:$E$564=Summary!$C$7,ROW(data!L$12:L$564)-ROW(data!$E$11)+1),ROWS(K$11:K578))))</f>
        <v/>
      </c>
      <c r="L578" s="18"/>
    </row>
    <row r="579" spans="1:12" x14ac:dyDescent="0.2">
      <c r="A579" s="20" t="str">
        <f t="array" ref="A579">IF(ROWS(A$11:A579)&gt;$E$7,"",INDEX(data!A$11:A$564,SMALL(IF(data!$E$12:$E$564=Summary!$C$7,ROW(data!A$12:A$564)-ROW(data!$E$11)+1),ROWS(A$11:A579))))</f>
        <v/>
      </c>
      <c r="B579" s="20" t="str">
        <f t="array" ref="B579">IF(ROWS(B$11:B579)&gt;$E$7,"",INDEX(data!B$11:B$564,SMALL(IF(data!$E$12:$E$564=Summary!$C$7,ROW(data!B$12:B$564)-ROW(data!$E$11)+1),ROWS(B$11:B579))))</f>
        <v/>
      </c>
      <c r="C579" s="20" t="str">
        <f t="array" ref="C579">IF(ROWS(C$11:C579)&gt;$E$7,"",INDEX(data!C$11:C$564,SMALL(IF(data!$E$12:$E$564=Summary!$C$7,ROW(data!C$12:C$564)-ROW(data!$E$11)+1),ROWS(C$11:C579))))</f>
        <v/>
      </c>
      <c r="D579" s="28" t="str">
        <f t="array" ref="D579">IF(ROWS(D$11:D579)&gt;$E$7,"",INDEX(data!D$11:D$564,SMALL(IF(data!$E$12:$E$564=Summary!$C$7,ROW(data!D$12:D$564)-ROW(data!$E$11)+1),ROWS(D$11:D579))))</f>
        <v/>
      </c>
      <c r="E579" s="34" t="str">
        <f t="array" ref="E579">IF(ROWS(E$11:E579)&gt;$E$7,"",INDEX(data!F$11:F$564,SMALL(IF(data!$E$12:$E$564=Summary!$C$7,ROW(data!F$12:F$564)-ROW(data!$E$11)+1),ROWS(E$11:E579))))</f>
        <v/>
      </c>
      <c r="F579" s="34" t="str">
        <f t="array" ref="F579">IF(ROWS(F$11:F579)&gt;$E$7,"",INDEX(data!G$11:G$564,SMALL(IF(data!$E$12:$E$564=Summary!$C$7,ROW(data!G$12:G$564)-ROW(data!$E$11)+1),ROWS(F$11:F579))))</f>
        <v/>
      </c>
      <c r="G579" s="36" t="str">
        <f t="array" ref="G579">IF(ROWS(G$11:G579)&gt;$E$7,"",INDEX(data!H$11:H$564,SMALL(IF(data!$E$12:$E$564=Summary!$C$7,ROW(data!H$12:H$564)-ROW(data!$E$11)+1),ROWS(G$11:G579))))</f>
        <v/>
      </c>
      <c r="H579" s="34" t="str">
        <f t="array" ref="H579">IF(ROWS(H$11:H579)&gt;$E$7,"",INDEX(data!I$11:I$564,SMALL(IF(data!$E$12:$E$564=Summary!$C$7,ROW(data!I$12:I$564)-ROW(data!$E$11)+1),ROWS(H$11:H579))))</f>
        <v/>
      </c>
      <c r="I579" s="34" t="str">
        <f t="array" ref="I579">IF(ROWS(I$11:I579)&gt;$E$7,"",INDEX(data!J$11:J$564,SMALL(IF(data!$E$12:$E$564=Summary!$C$7,ROW(data!J$12:J$564)-ROW(data!$E$11)+1),ROWS(I$11:I579))))</f>
        <v/>
      </c>
      <c r="J579" s="36" t="str">
        <f t="array" ref="J579">IF(ROWS(J$11:J579)&gt;$E$7,"",INDEX(data!K$11:K$564,SMALL(IF(data!$E$12:$E$564=Summary!$C$7,ROW(data!K$12:K$564)-ROW(data!$E$11)+1),ROWS(J$11:J579))))</f>
        <v/>
      </c>
      <c r="K579" s="38" t="str">
        <f t="array" ref="K579">IF(ROWS(K$11:K579)&gt;$E$7,"",INDEX(data!L$11:L$564,SMALL(IF(data!$E$12:$E$564=Summary!$C$7,ROW(data!L$12:L$564)-ROW(data!$E$11)+1),ROWS(K$11:K579))))</f>
        <v/>
      </c>
      <c r="L579" s="18"/>
    </row>
    <row r="580" spans="1:12" x14ac:dyDescent="0.2">
      <c r="A580" s="20" t="str">
        <f t="array" ref="A580">IF(ROWS(A$11:A580)&gt;$E$7,"",INDEX(data!A$11:A$564,SMALL(IF(data!$E$12:$E$564=Summary!$C$7,ROW(data!A$12:A$564)-ROW(data!$E$11)+1),ROWS(A$11:A580))))</f>
        <v/>
      </c>
      <c r="B580" s="20" t="str">
        <f t="array" ref="B580">IF(ROWS(B$11:B580)&gt;$E$7,"",INDEX(data!B$11:B$564,SMALL(IF(data!$E$12:$E$564=Summary!$C$7,ROW(data!B$12:B$564)-ROW(data!$E$11)+1),ROWS(B$11:B580))))</f>
        <v/>
      </c>
      <c r="C580" s="20" t="str">
        <f t="array" ref="C580">IF(ROWS(C$11:C580)&gt;$E$7,"",INDEX(data!C$11:C$564,SMALL(IF(data!$E$12:$E$564=Summary!$C$7,ROW(data!C$12:C$564)-ROW(data!$E$11)+1),ROWS(C$11:C580))))</f>
        <v/>
      </c>
      <c r="D580" s="28" t="str">
        <f t="array" ref="D580">IF(ROWS(D$11:D580)&gt;$E$7,"",INDEX(data!D$11:D$564,SMALL(IF(data!$E$12:$E$564=Summary!$C$7,ROW(data!D$12:D$564)-ROW(data!$E$11)+1),ROWS(D$11:D580))))</f>
        <v/>
      </c>
      <c r="E580" s="34" t="str">
        <f t="array" ref="E580">IF(ROWS(E$11:E580)&gt;$E$7,"",INDEX(data!F$11:F$564,SMALL(IF(data!$E$12:$E$564=Summary!$C$7,ROW(data!F$12:F$564)-ROW(data!$E$11)+1),ROWS(E$11:E580))))</f>
        <v/>
      </c>
      <c r="F580" s="34" t="str">
        <f t="array" ref="F580">IF(ROWS(F$11:F580)&gt;$E$7,"",INDEX(data!G$11:G$564,SMALL(IF(data!$E$12:$E$564=Summary!$C$7,ROW(data!G$12:G$564)-ROW(data!$E$11)+1),ROWS(F$11:F580))))</f>
        <v/>
      </c>
      <c r="G580" s="36" t="str">
        <f t="array" ref="G580">IF(ROWS(G$11:G580)&gt;$E$7,"",INDEX(data!H$11:H$564,SMALL(IF(data!$E$12:$E$564=Summary!$C$7,ROW(data!H$12:H$564)-ROW(data!$E$11)+1),ROWS(G$11:G580))))</f>
        <v/>
      </c>
      <c r="H580" s="34" t="str">
        <f t="array" ref="H580">IF(ROWS(H$11:H580)&gt;$E$7,"",INDEX(data!I$11:I$564,SMALL(IF(data!$E$12:$E$564=Summary!$C$7,ROW(data!I$12:I$564)-ROW(data!$E$11)+1),ROWS(H$11:H580))))</f>
        <v/>
      </c>
      <c r="I580" s="34" t="str">
        <f t="array" ref="I580">IF(ROWS(I$11:I580)&gt;$E$7,"",INDEX(data!J$11:J$564,SMALL(IF(data!$E$12:$E$564=Summary!$C$7,ROW(data!J$12:J$564)-ROW(data!$E$11)+1),ROWS(I$11:I580))))</f>
        <v/>
      </c>
      <c r="J580" s="36" t="str">
        <f t="array" ref="J580">IF(ROWS(J$11:J580)&gt;$E$7,"",INDEX(data!K$11:K$564,SMALL(IF(data!$E$12:$E$564=Summary!$C$7,ROW(data!K$12:K$564)-ROW(data!$E$11)+1),ROWS(J$11:J580))))</f>
        <v/>
      </c>
      <c r="K580" s="38" t="str">
        <f t="array" ref="K580">IF(ROWS(K$11:K580)&gt;$E$7,"",INDEX(data!L$11:L$564,SMALL(IF(data!$E$12:$E$564=Summary!$C$7,ROW(data!L$12:L$564)-ROW(data!$E$11)+1),ROWS(K$11:K580))))</f>
        <v/>
      </c>
      <c r="L580" s="18"/>
    </row>
    <row r="581" spans="1:12" x14ac:dyDescent="0.2">
      <c r="A581" s="20" t="str">
        <f t="array" ref="A581">IF(ROWS(A$11:A581)&gt;$E$7,"",INDEX(data!A$11:A$564,SMALL(IF(data!$E$12:$E$564=Summary!$C$7,ROW(data!A$12:A$564)-ROW(data!$E$11)+1),ROWS(A$11:A581))))</f>
        <v/>
      </c>
      <c r="B581" s="20" t="str">
        <f t="array" ref="B581">IF(ROWS(B$11:B581)&gt;$E$7,"",INDEX(data!B$11:B$564,SMALL(IF(data!$E$12:$E$564=Summary!$C$7,ROW(data!B$12:B$564)-ROW(data!$E$11)+1),ROWS(B$11:B581))))</f>
        <v/>
      </c>
      <c r="C581" s="20" t="str">
        <f t="array" ref="C581">IF(ROWS(C$11:C581)&gt;$E$7,"",INDEX(data!C$11:C$564,SMALL(IF(data!$E$12:$E$564=Summary!$C$7,ROW(data!C$12:C$564)-ROW(data!$E$11)+1),ROWS(C$11:C581))))</f>
        <v/>
      </c>
      <c r="D581" s="28" t="str">
        <f t="array" ref="D581">IF(ROWS(D$11:D581)&gt;$E$7,"",INDEX(data!D$11:D$564,SMALL(IF(data!$E$12:$E$564=Summary!$C$7,ROW(data!D$12:D$564)-ROW(data!$E$11)+1),ROWS(D$11:D581))))</f>
        <v/>
      </c>
      <c r="E581" s="34" t="str">
        <f t="array" ref="E581">IF(ROWS(E$11:E581)&gt;$E$7,"",INDEX(data!F$11:F$564,SMALL(IF(data!$E$12:$E$564=Summary!$C$7,ROW(data!F$12:F$564)-ROW(data!$E$11)+1),ROWS(E$11:E581))))</f>
        <v/>
      </c>
      <c r="F581" s="34" t="str">
        <f t="array" ref="F581">IF(ROWS(F$11:F581)&gt;$E$7,"",INDEX(data!G$11:G$564,SMALL(IF(data!$E$12:$E$564=Summary!$C$7,ROW(data!G$12:G$564)-ROW(data!$E$11)+1),ROWS(F$11:F581))))</f>
        <v/>
      </c>
      <c r="G581" s="36" t="str">
        <f t="array" ref="G581">IF(ROWS(G$11:G581)&gt;$E$7,"",INDEX(data!H$11:H$564,SMALL(IF(data!$E$12:$E$564=Summary!$C$7,ROW(data!H$12:H$564)-ROW(data!$E$11)+1),ROWS(G$11:G581))))</f>
        <v/>
      </c>
      <c r="H581" s="34" t="str">
        <f t="array" ref="H581">IF(ROWS(H$11:H581)&gt;$E$7,"",INDEX(data!I$11:I$564,SMALL(IF(data!$E$12:$E$564=Summary!$C$7,ROW(data!I$12:I$564)-ROW(data!$E$11)+1),ROWS(H$11:H581))))</f>
        <v/>
      </c>
      <c r="I581" s="34" t="str">
        <f t="array" ref="I581">IF(ROWS(I$11:I581)&gt;$E$7,"",INDEX(data!J$11:J$564,SMALL(IF(data!$E$12:$E$564=Summary!$C$7,ROW(data!J$12:J$564)-ROW(data!$E$11)+1),ROWS(I$11:I581))))</f>
        <v/>
      </c>
      <c r="J581" s="36" t="str">
        <f t="array" ref="J581">IF(ROWS(J$11:J581)&gt;$E$7,"",INDEX(data!K$11:K$564,SMALL(IF(data!$E$12:$E$564=Summary!$C$7,ROW(data!K$12:K$564)-ROW(data!$E$11)+1),ROWS(J$11:J581))))</f>
        <v/>
      </c>
      <c r="K581" s="38" t="str">
        <f t="array" ref="K581">IF(ROWS(K$11:K581)&gt;$E$7,"",INDEX(data!L$11:L$564,SMALL(IF(data!$E$12:$E$564=Summary!$C$7,ROW(data!L$12:L$564)-ROW(data!$E$11)+1),ROWS(K$11:K581))))</f>
        <v/>
      </c>
      <c r="L581" s="18"/>
    </row>
    <row r="582" spans="1:12" x14ac:dyDescent="0.2">
      <c r="A582" s="20" t="str">
        <f t="array" ref="A582">IF(ROWS(A$11:A582)&gt;$E$7,"",INDEX(data!A$11:A$564,SMALL(IF(data!$E$12:$E$564=Summary!$C$7,ROW(data!A$12:A$564)-ROW(data!$E$11)+1),ROWS(A$11:A582))))</f>
        <v/>
      </c>
      <c r="B582" s="20" t="str">
        <f t="array" ref="B582">IF(ROWS(B$11:B582)&gt;$E$7,"",INDEX(data!B$11:B$564,SMALL(IF(data!$E$12:$E$564=Summary!$C$7,ROW(data!B$12:B$564)-ROW(data!$E$11)+1),ROWS(B$11:B582))))</f>
        <v/>
      </c>
      <c r="C582" s="20" t="str">
        <f t="array" ref="C582">IF(ROWS(C$11:C582)&gt;$E$7,"",INDEX(data!C$11:C$564,SMALL(IF(data!$E$12:$E$564=Summary!$C$7,ROW(data!C$12:C$564)-ROW(data!$E$11)+1),ROWS(C$11:C582))))</f>
        <v/>
      </c>
      <c r="D582" s="28" t="str">
        <f t="array" ref="D582">IF(ROWS(D$11:D582)&gt;$E$7,"",INDEX(data!D$11:D$564,SMALL(IF(data!$E$12:$E$564=Summary!$C$7,ROW(data!D$12:D$564)-ROW(data!$E$11)+1),ROWS(D$11:D582))))</f>
        <v/>
      </c>
      <c r="E582" s="34" t="str">
        <f t="array" ref="E582">IF(ROWS(E$11:E582)&gt;$E$7,"",INDEX(data!F$11:F$564,SMALL(IF(data!$E$12:$E$564=Summary!$C$7,ROW(data!F$12:F$564)-ROW(data!$E$11)+1),ROWS(E$11:E582))))</f>
        <v/>
      </c>
      <c r="F582" s="34" t="str">
        <f t="array" ref="F582">IF(ROWS(F$11:F582)&gt;$E$7,"",INDEX(data!G$11:G$564,SMALL(IF(data!$E$12:$E$564=Summary!$C$7,ROW(data!G$12:G$564)-ROW(data!$E$11)+1),ROWS(F$11:F582))))</f>
        <v/>
      </c>
      <c r="G582" s="36" t="str">
        <f t="array" ref="G582">IF(ROWS(G$11:G582)&gt;$E$7,"",INDEX(data!H$11:H$564,SMALL(IF(data!$E$12:$E$564=Summary!$C$7,ROW(data!H$12:H$564)-ROW(data!$E$11)+1),ROWS(G$11:G582))))</f>
        <v/>
      </c>
      <c r="H582" s="34" t="str">
        <f t="array" ref="H582">IF(ROWS(H$11:H582)&gt;$E$7,"",INDEX(data!I$11:I$564,SMALL(IF(data!$E$12:$E$564=Summary!$C$7,ROW(data!I$12:I$564)-ROW(data!$E$11)+1),ROWS(H$11:H582))))</f>
        <v/>
      </c>
      <c r="I582" s="34" t="str">
        <f t="array" ref="I582">IF(ROWS(I$11:I582)&gt;$E$7,"",INDEX(data!J$11:J$564,SMALL(IF(data!$E$12:$E$564=Summary!$C$7,ROW(data!J$12:J$564)-ROW(data!$E$11)+1),ROWS(I$11:I582))))</f>
        <v/>
      </c>
      <c r="J582" s="36" t="str">
        <f t="array" ref="J582">IF(ROWS(J$11:J582)&gt;$E$7,"",INDEX(data!K$11:K$564,SMALL(IF(data!$E$12:$E$564=Summary!$C$7,ROW(data!K$12:K$564)-ROW(data!$E$11)+1),ROWS(J$11:J582))))</f>
        <v/>
      </c>
      <c r="K582" s="38" t="str">
        <f t="array" ref="K582">IF(ROWS(K$11:K582)&gt;$E$7,"",INDEX(data!L$11:L$564,SMALL(IF(data!$E$12:$E$564=Summary!$C$7,ROW(data!L$12:L$564)-ROW(data!$E$11)+1),ROWS(K$11:K582))))</f>
        <v/>
      </c>
      <c r="L582" s="18"/>
    </row>
    <row r="583" spans="1:12" x14ac:dyDescent="0.2">
      <c r="A583" s="20" t="str">
        <f t="array" ref="A583">IF(ROWS(A$11:A583)&gt;$E$7,"",INDEX(data!A$11:A$564,SMALL(IF(data!$E$12:$E$564=Summary!$C$7,ROW(data!A$12:A$564)-ROW(data!$E$11)+1),ROWS(A$11:A583))))</f>
        <v/>
      </c>
      <c r="B583" s="20" t="str">
        <f t="array" ref="B583">IF(ROWS(B$11:B583)&gt;$E$7,"",INDEX(data!B$11:B$564,SMALL(IF(data!$E$12:$E$564=Summary!$C$7,ROW(data!B$12:B$564)-ROW(data!$E$11)+1),ROWS(B$11:B583))))</f>
        <v/>
      </c>
      <c r="C583" s="20" t="str">
        <f t="array" ref="C583">IF(ROWS(C$11:C583)&gt;$E$7,"",INDEX(data!C$11:C$564,SMALL(IF(data!$E$12:$E$564=Summary!$C$7,ROW(data!C$12:C$564)-ROW(data!$E$11)+1),ROWS(C$11:C583))))</f>
        <v/>
      </c>
      <c r="D583" s="28" t="str">
        <f t="array" ref="D583">IF(ROWS(D$11:D583)&gt;$E$7,"",INDEX(data!D$11:D$564,SMALL(IF(data!$E$12:$E$564=Summary!$C$7,ROW(data!D$12:D$564)-ROW(data!$E$11)+1),ROWS(D$11:D583))))</f>
        <v/>
      </c>
      <c r="E583" s="34" t="str">
        <f t="array" ref="E583">IF(ROWS(E$11:E583)&gt;$E$7,"",INDEX(data!F$11:F$564,SMALL(IF(data!$E$12:$E$564=Summary!$C$7,ROW(data!F$12:F$564)-ROW(data!$E$11)+1),ROWS(E$11:E583))))</f>
        <v/>
      </c>
      <c r="F583" s="34" t="str">
        <f t="array" ref="F583">IF(ROWS(F$11:F583)&gt;$E$7,"",INDEX(data!G$11:G$564,SMALL(IF(data!$E$12:$E$564=Summary!$C$7,ROW(data!G$12:G$564)-ROW(data!$E$11)+1),ROWS(F$11:F583))))</f>
        <v/>
      </c>
      <c r="G583" s="36" t="str">
        <f t="array" ref="G583">IF(ROWS(G$11:G583)&gt;$E$7,"",INDEX(data!H$11:H$564,SMALL(IF(data!$E$12:$E$564=Summary!$C$7,ROW(data!H$12:H$564)-ROW(data!$E$11)+1),ROWS(G$11:G583))))</f>
        <v/>
      </c>
      <c r="H583" s="34" t="str">
        <f t="array" ref="H583">IF(ROWS(H$11:H583)&gt;$E$7,"",INDEX(data!I$11:I$564,SMALL(IF(data!$E$12:$E$564=Summary!$C$7,ROW(data!I$12:I$564)-ROW(data!$E$11)+1),ROWS(H$11:H583))))</f>
        <v/>
      </c>
      <c r="I583" s="34" t="str">
        <f t="array" ref="I583">IF(ROWS(I$11:I583)&gt;$E$7,"",INDEX(data!J$11:J$564,SMALL(IF(data!$E$12:$E$564=Summary!$C$7,ROW(data!J$12:J$564)-ROW(data!$E$11)+1),ROWS(I$11:I583))))</f>
        <v/>
      </c>
      <c r="J583" s="36" t="str">
        <f t="array" ref="J583">IF(ROWS(J$11:J583)&gt;$E$7,"",INDEX(data!K$11:K$564,SMALL(IF(data!$E$12:$E$564=Summary!$C$7,ROW(data!K$12:K$564)-ROW(data!$E$11)+1),ROWS(J$11:J583))))</f>
        <v/>
      </c>
      <c r="K583" s="38" t="str">
        <f t="array" ref="K583">IF(ROWS(K$11:K583)&gt;$E$7,"",INDEX(data!L$11:L$564,SMALL(IF(data!$E$12:$E$564=Summary!$C$7,ROW(data!L$12:L$564)-ROW(data!$E$11)+1),ROWS(K$11:K583))))</f>
        <v/>
      </c>
      <c r="L583" s="18"/>
    </row>
    <row r="584" spans="1:12" x14ac:dyDescent="0.2">
      <c r="A584" s="20" t="str">
        <f t="array" ref="A584">IF(ROWS(A$11:A584)&gt;$E$7,"",INDEX(data!A$11:A$564,SMALL(IF(data!$E$12:$E$564=Summary!$C$7,ROW(data!A$12:A$564)-ROW(data!$E$11)+1),ROWS(A$11:A584))))</f>
        <v/>
      </c>
      <c r="B584" s="20" t="str">
        <f t="array" ref="B584">IF(ROWS(B$11:B584)&gt;$E$7,"",INDEX(data!B$11:B$564,SMALL(IF(data!$E$12:$E$564=Summary!$C$7,ROW(data!B$12:B$564)-ROW(data!$E$11)+1),ROWS(B$11:B584))))</f>
        <v/>
      </c>
      <c r="C584" s="20" t="str">
        <f t="array" ref="C584">IF(ROWS(C$11:C584)&gt;$E$7,"",INDEX(data!C$11:C$564,SMALL(IF(data!$E$12:$E$564=Summary!$C$7,ROW(data!C$12:C$564)-ROW(data!$E$11)+1),ROWS(C$11:C584))))</f>
        <v/>
      </c>
      <c r="D584" s="28" t="str">
        <f t="array" ref="D584">IF(ROWS(D$11:D584)&gt;$E$7,"",INDEX(data!D$11:D$564,SMALL(IF(data!$E$12:$E$564=Summary!$C$7,ROW(data!D$12:D$564)-ROW(data!$E$11)+1),ROWS(D$11:D584))))</f>
        <v/>
      </c>
      <c r="E584" s="34" t="str">
        <f t="array" ref="E584">IF(ROWS(E$11:E584)&gt;$E$7,"",INDEX(data!F$11:F$564,SMALL(IF(data!$E$12:$E$564=Summary!$C$7,ROW(data!F$12:F$564)-ROW(data!$E$11)+1),ROWS(E$11:E584))))</f>
        <v/>
      </c>
      <c r="F584" s="34" t="str">
        <f t="array" ref="F584">IF(ROWS(F$11:F584)&gt;$E$7,"",INDEX(data!G$11:G$564,SMALL(IF(data!$E$12:$E$564=Summary!$C$7,ROW(data!G$12:G$564)-ROW(data!$E$11)+1),ROWS(F$11:F584))))</f>
        <v/>
      </c>
      <c r="G584" s="36" t="str">
        <f t="array" ref="G584">IF(ROWS(G$11:G584)&gt;$E$7,"",INDEX(data!H$11:H$564,SMALL(IF(data!$E$12:$E$564=Summary!$C$7,ROW(data!H$12:H$564)-ROW(data!$E$11)+1),ROWS(G$11:G584))))</f>
        <v/>
      </c>
      <c r="H584" s="34" t="str">
        <f t="array" ref="H584">IF(ROWS(H$11:H584)&gt;$E$7,"",INDEX(data!I$11:I$564,SMALL(IF(data!$E$12:$E$564=Summary!$C$7,ROW(data!I$12:I$564)-ROW(data!$E$11)+1),ROWS(H$11:H584))))</f>
        <v/>
      </c>
      <c r="I584" s="34" t="str">
        <f t="array" ref="I584">IF(ROWS(I$11:I584)&gt;$E$7,"",INDEX(data!J$11:J$564,SMALL(IF(data!$E$12:$E$564=Summary!$C$7,ROW(data!J$12:J$564)-ROW(data!$E$11)+1),ROWS(I$11:I584))))</f>
        <v/>
      </c>
      <c r="J584" s="36" t="str">
        <f t="array" ref="J584">IF(ROWS(J$11:J584)&gt;$E$7,"",INDEX(data!K$11:K$564,SMALL(IF(data!$E$12:$E$564=Summary!$C$7,ROW(data!K$12:K$564)-ROW(data!$E$11)+1),ROWS(J$11:J584))))</f>
        <v/>
      </c>
      <c r="K584" s="38" t="str">
        <f t="array" ref="K584">IF(ROWS(K$11:K584)&gt;$E$7,"",INDEX(data!L$11:L$564,SMALL(IF(data!$E$12:$E$564=Summary!$C$7,ROW(data!L$12:L$564)-ROW(data!$E$11)+1),ROWS(K$11:K584))))</f>
        <v/>
      </c>
      <c r="L584" s="18"/>
    </row>
    <row r="585" spans="1:12" x14ac:dyDescent="0.2">
      <c r="A585" s="20" t="str">
        <f t="array" ref="A585">IF(ROWS(A$11:A585)&gt;$E$7,"",INDEX(data!A$11:A$564,SMALL(IF(data!$E$12:$E$564=Summary!$C$7,ROW(data!A$12:A$564)-ROW(data!$E$11)+1),ROWS(A$11:A585))))</f>
        <v/>
      </c>
      <c r="B585" s="20" t="str">
        <f t="array" ref="B585">IF(ROWS(B$11:B585)&gt;$E$7,"",INDEX(data!B$11:B$564,SMALL(IF(data!$E$12:$E$564=Summary!$C$7,ROW(data!B$12:B$564)-ROW(data!$E$11)+1),ROWS(B$11:B585))))</f>
        <v/>
      </c>
      <c r="C585" s="20" t="str">
        <f t="array" ref="C585">IF(ROWS(C$11:C585)&gt;$E$7,"",INDEX(data!C$11:C$564,SMALL(IF(data!$E$12:$E$564=Summary!$C$7,ROW(data!C$12:C$564)-ROW(data!$E$11)+1),ROWS(C$11:C585))))</f>
        <v/>
      </c>
      <c r="D585" s="28" t="str">
        <f t="array" ref="D585">IF(ROWS(D$11:D585)&gt;$E$7,"",INDEX(data!D$11:D$564,SMALL(IF(data!$E$12:$E$564=Summary!$C$7,ROW(data!D$12:D$564)-ROW(data!$E$11)+1),ROWS(D$11:D585))))</f>
        <v/>
      </c>
      <c r="E585" s="34" t="str">
        <f t="array" ref="E585">IF(ROWS(E$11:E585)&gt;$E$7,"",INDEX(data!F$11:F$564,SMALL(IF(data!$E$12:$E$564=Summary!$C$7,ROW(data!F$12:F$564)-ROW(data!$E$11)+1),ROWS(E$11:E585))))</f>
        <v/>
      </c>
      <c r="F585" s="34" t="str">
        <f t="array" ref="F585">IF(ROWS(F$11:F585)&gt;$E$7,"",INDEX(data!G$11:G$564,SMALL(IF(data!$E$12:$E$564=Summary!$C$7,ROW(data!G$12:G$564)-ROW(data!$E$11)+1),ROWS(F$11:F585))))</f>
        <v/>
      </c>
      <c r="G585" s="36" t="str">
        <f t="array" ref="G585">IF(ROWS(G$11:G585)&gt;$E$7,"",INDEX(data!H$11:H$564,SMALL(IF(data!$E$12:$E$564=Summary!$C$7,ROW(data!H$12:H$564)-ROW(data!$E$11)+1),ROWS(G$11:G585))))</f>
        <v/>
      </c>
      <c r="H585" s="34" t="str">
        <f t="array" ref="H585">IF(ROWS(H$11:H585)&gt;$E$7,"",INDEX(data!I$11:I$564,SMALL(IF(data!$E$12:$E$564=Summary!$C$7,ROW(data!I$12:I$564)-ROW(data!$E$11)+1),ROWS(H$11:H585))))</f>
        <v/>
      </c>
      <c r="I585" s="34" t="str">
        <f t="array" ref="I585">IF(ROWS(I$11:I585)&gt;$E$7,"",INDEX(data!J$11:J$564,SMALL(IF(data!$E$12:$E$564=Summary!$C$7,ROW(data!J$12:J$564)-ROW(data!$E$11)+1),ROWS(I$11:I585))))</f>
        <v/>
      </c>
      <c r="J585" s="36" t="str">
        <f t="array" ref="J585">IF(ROWS(J$11:J585)&gt;$E$7,"",INDEX(data!K$11:K$564,SMALL(IF(data!$E$12:$E$564=Summary!$C$7,ROW(data!K$12:K$564)-ROW(data!$E$11)+1),ROWS(J$11:J585))))</f>
        <v/>
      </c>
      <c r="K585" s="38" t="str">
        <f t="array" ref="K585">IF(ROWS(K$11:K585)&gt;$E$7,"",INDEX(data!L$11:L$564,SMALL(IF(data!$E$12:$E$564=Summary!$C$7,ROW(data!L$12:L$564)-ROW(data!$E$11)+1),ROWS(K$11:K585))))</f>
        <v/>
      </c>
      <c r="L585" s="18"/>
    </row>
    <row r="586" spans="1:12" x14ac:dyDescent="0.2">
      <c r="A586" s="20" t="str">
        <f t="array" ref="A586">IF(ROWS(A$11:A586)&gt;$E$7,"",INDEX(data!A$11:A$564,SMALL(IF(data!$E$12:$E$564=Summary!$C$7,ROW(data!A$12:A$564)-ROW(data!$E$11)+1),ROWS(A$11:A586))))</f>
        <v/>
      </c>
      <c r="B586" s="20" t="str">
        <f t="array" ref="B586">IF(ROWS(B$11:B586)&gt;$E$7,"",INDEX(data!B$11:B$564,SMALL(IF(data!$E$12:$E$564=Summary!$C$7,ROW(data!B$12:B$564)-ROW(data!$E$11)+1),ROWS(B$11:B586))))</f>
        <v/>
      </c>
      <c r="C586" s="20" t="str">
        <f t="array" ref="C586">IF(ROWS(C$11:C586)&gt;$E$7,"",INDEX(data!C$11:C$564,SMALL(IF(data!$E$12:$E$564=Summary!$C$7,ROW(data!C$12:C$564)-ROW(data!$E$11)+1),ROWS(C$11:C586))))</f>
        <v/>
      </c>
      <c r="D586" s="28" t="str">
        <f t="array" ref="D586">IF(ROWS(D$11:D586)&gt;$E$7,"",INDEX(data!D$11:D$564,SMALL(IF(data!$E$12:$E$564=Summary!$C$7,ROW(data!D$12:D$564)-ROW(data!$E$11)+1),ROWS(D$11:D586))))</f>
        <v/>
      </c>
      <c r="E586" s="34" t="str">
        <f t="array" ref="E586">IF(ROWS(E$11:E586)&gt;$E$7,"",INDEX(data!F$11:F$564,SMALL(IF(data!$E$12:$E$564=Summary!$C$7,ROW(data!F$12:F$564)-ROW(data!$E$11)+1),ROWS(E$11:E586))))</f>
        <v/>
      </c>
      <c r="F586" s="34" t="str">
        <f t="array" ref="F586">IF(ROWS(F$11:F586)&gt;$E$7,"",INDEX(data!G$11:G$564,SMALL(IF(data!$E$12:$E$564=Summary!$C$7,ROW(data!G$12:G$564)-ROW(data!$E$11)+1),ROWS(F$11:F586))))</f>
        <v/>
      </c>
      <c r="G586" s="36" t="str">
        <f t="array" ref="G586">IF(ROWS(G$11:G586)&gt;$E$7,"",INDEX(data!H$11:H$564,SMALL(IF(data!$E$12:$E$564=Summary!$C$7,ROW(data!H$12:H$564)-ROW(data!$E$11)+1),ROWS(G$11:G586))))</f>
        <v/>
      </c>
      <c r="H586" s="34" t="str">
        <f t="array" ref="H586">IF(ROWS(H$11:H586)&gt;$E$7,"",INDEX(data!I$11:I$564,SMALL(IF(data!$E$12:$E$564=Summary!$C$7,ROW(data!I$12:I$564)-ROW(data!$E$11)+1),ROWS(H$11:H586))))</f>
        <v/>
      </c>
      <c r="I586" s="34" t="str">
        <f t="array" ref="I586">IF(ROWS(I$11:I586)&gt;$E$7,"",INDEX(data!J$11:J$564,SMALL(IF(data!$E$12:$E$564=Summary!$C$7,ROW(data!J$12:J$564)-ROW(data!$E$11)+1),ROWS(I$11:I586))))</f>
        <v/>
      </c>
      <c r="J586" s="36" t="str">
        <f t="array" ref="J586">IF(ROWS(J$11:J586)&gt;$E$7,"",INDEX(data!K$11:K$564,SMALL(IF(data!$E$12:$E$564=Summary!$C$7,ROW(data!K$12:K$564)-ROW(data!$E$11)+1),ROWS(J$11:J586))))</f>
        <v/>
      </c>
      <c r="K586" s="38" t="str">
        <f t="array" ref="K586">IF(ROWS(K$11:K586)&gt;$E$7,"",INDEX(data!L$11:L$564,SMALL(IF(data!$E$12:$E$564=Summary!$C$7,ROW(data!L$12:L$564)-ROW(data!$E$11)+1),ROWS(K$11:K586))))</f>
        <v/>
      </c>
      <c r="L586" s="18"/>
    </row>
    <row r="587" spans="1:12" x14ac:dyDescent="0.2">
      <c r="A587" s="20" t="str">
        <f t="array" ref="A587">IF(ROWS(A$11:A587)&gt;$E$7,"",INDEX(data!A$11:A$564,SMALL(IF(data!$E$12:$E$564=Summary!$C$7,ROW(data!A$12:A$564)-ROW(data!$E$11)+1),ROWS(A$11:A587))))</f>
        <v/>
      </c>
      <c r="B587" s="20" t="str">
        <f t="array" ref="B587">IF(ROWS(B$11:B587)&gt;$E$7,"",INDEX(data!B$11:B$564,SMALL(IF(data!$E$12:$E$564=Summary!$C$7,ROW(data!B$12:B$564)-ROW(data!$E$11)+1),ROWS(B$11:B587))))</f>
        <v/>
      </c>
      <c r="C587" s="20" t="str">
        <f t="array" ref="C587">IF(ROWS(C$11:C587)&gt;$E$7,"",INDEX(data!C$11:C$564,SMALL(IF(data!$E$12:$E$564=Summary!$C$7,ROW(data!C$12:C$564)-ROW(data!$E$11)+1),ROWS(C$11:C587))))</f>
        <v/>
      </c>
      <c r="D587" s="28" t="str">
        <f t="array" ref="D587">IF(ROWS(D$11:D587)&gt;$E$7,"",INDEX(data!D$11:D$564,SMALL(IF(data!$E$12:$E$564=Summary!$C$7,ROW(data!D$12:D$564)-ROW(data!$E$11)+1),ROWS(D$11:D587))))</f>
        <v/>
      </c>
      <c r="E587" s="34" t="str">
        <f t="array" ref="E587">IF(ROWS(E$11:E587)&gt;$E$7,"",INDEX(data!F$11:F$564,SMALL(IF(data!$E$12:$E$564=Summary!$C$7,ROW(data!F$12:F$564)-ROW(data!$E$11)+1),ROWS(E$11:E587))))</f>
        <v/>
      </c>
      <c r="F587" s="34" t="str">
        <f t="array" ref="F587">IF(ROWS(F$11:F587)&gt;$E$7,"",INDEX(data!G$11:G$564,SMALL(IF(data!$E$12:$E$564=Summary!$C$7,ROW(data!G$12:G$564)-ROW(data!$E$11)+1),ROWS(F$11:F587))))</f>
        <v/>
      </c>
      <c r="G587" s="36" t="str">
        <f t="array" ref="G587">IF(ROWS(G$11:G587)&gt;$E$7,"",INDEX(data!H$11:H$564,SMALL(IF(data!$E$12:$E$564=Summary!$C$7,ROW(data!H$12:H$564)-ROW(data!$E$11)+1),ROWS(G$11:G587))))</f>
        <v/>
      </c>
      <c r="H587" s="34" t="str">
        <f t="array" ref="H587">IF(ROWS(H$11:H587)&gt;$E$7,"",INDEX(data!I$11:I$564,SMALL(IF(data!$E$12:$E$564=Summary!$C$7,ROW(data!I$12:I$564)-ROW(data!$E$11)+1),ROWS(H$11:H587))))</f>
        <v/>
      </c>
      <c r="I587" s="34" t="str">
        <f t="array" ref="I587">IF(ROWS(I$11:I587)&gt;$E$7,"",INDEX(data!J$11:J$564,SMALL(IF(data!$E$12:$E$564=Summary!$C$7,ROW(data!J$12:J$564)-ROW(data!$E$11)+1),ROWS(I$11:I587))))</f>
        <v/>
      </c>
      <c r="J587" s="36" t="str">
        <f t="array" ref="J587">IF(ROWS(J$11:J587)&gt;$E$7,"",INDEX(data!K$11:K$564,SMALL(IF(data!$E$12:$E$564=Summary!$C$7,ROW(data!K$12:K$564)-ROW(data!$E$11)+1),ROWS(J$11:J587))))</f>
        <v/>
      </c>
      <c r="K587" s="38" t="str">
        <f t="array" ref="K587">IF(ROWS(K$11:K587)&gt;$E$7,"",INDEX(data!L$11:L$564,SMALL(IF(data!$E$12:$E$564=Summary!$C$7,ROW(data!L$12:L$564)-ROW(data!$E$11)+1),ROWS(K$11:K587))))</f>
        <v/>
      </c>
      <c r="L587" s="18"/>
    </row>
    <row r="588" spans="1:12" x14ac:dyDescent="0.2">
      <c r="A588" s="20" t="str">
        <f t="array" ref="A588">IF(ROWS(A$11:A588)&gt;$E$7,"",INDEX(data!A$11:A$564,SMALL(IF(data!$E$12:$E$564=Summary!$C$7,ROW(data!A$12:A$564)-ROW(data!$E$11)+1),ROWS(A$11:A588))))</f>
        <v/>
      </c>
      <c r="B588" s="20" t="str">
        <f t="array" ref="B588">IF(ROWS(B$11:B588)&gt;$E$7,"",INDEX(data!B$11:B$564,SMALL(IF(data!$E$12:$E$564=Summary!$C$7,ROW(data!B$12:B$564)-ROW(data!$E$11)+1),ROWS(B$11:B588))))</f>
        <v/>
      </c>
      <c r="C588" s="20" t="str">
        <f t="array" ref="C588">IF(ROWS(C$11:C588)&gt;$E$7,"",INDEX(data!C$11:C$564,SMALL(IF(data!$E$12:$E$564=Summary!$C$7,ROW(data!C$12:C$564)-ROW(data!$E$11)+1),ROWS(C$11:C588))))</f>
        <v/>
      </c>
      <c r="D588" s="28" t="str">
        <f t="array" ref="D588">IF(ROWS(D$11:D588)&gt;$E$7,"",INDEX(data!D$11:D$564,SMALL(IF(data!$E$12:$E$564=Summary!$C$7,ROW(data!D$12:D$564)-ROW(data!$E$11)+1),ROWS(D$11:D588))))</f>
        <v/>
      </c>
      <c r="E588" s="34" t="str">
        <f t="array" ref="E588">IF(ROWS(E$11:E588)&gt;$E$7,"",INDEX(data!F$11:F$564,SMALL(IF(data!$E$12:$E$564=Summary!$C$7,ROW(data!F$12:F$564)-ROW(data!$E$11)+1),ROWS(E$11:E588))))</f>
        <v/>
      </c>
      <c r="F588" s="34" t="str">
        <f t="array" ref="F588">IF(ROWS(F$11:F588)&gt;$E$7,"",INDEX(data!G$11:G$564,SMALL(IF(data!$E$12:$E$564=Summary!$C$7,ROW(data!G$12:G$564)-ROW(data!$E$11)+1),ROWS(F$11:F588))))</f>
        <v/>
      </c>
      <c r="G588" s="36" t="str">
        <f t="array" ref="G588">IF(ROWS(G$11:G588)&gt;$E$7,"",INDEX(data!H$11:H$564,SMALL(IF(data!$E$12:$E$564=Summary!$C$7,ROW(data!H$12:H$564)-ROW(data!$E$11)+1),ROWS(G$11:G588))))</f>
        <v/>
      </c>
      <c r="H588" s="34" t="str">
        <f t="array" ref="H588">IF(ROWS(H$11:H588)&gt;$E$7,"",INDEX(data!I$11:I$564,SMALL(IF(data!$E$12:$E$564=Summary!$C$7,ROW(data!I$12:I$564)-ROW(data!$E$11)+1),ROWS(H$11:H588))))</f>
        <v/>
      </c>
      <c r="I588" s="34" t="str">
        <f t="array" ref="I588">IF(ROWS(I$11:I588)&gt;$E$7,"",INDEX(data!J$11:J$564,SMALL(IF(data!$E$12:$E$564=Summary!$C$7,ROW(data!J$12:J$564)-ROW(data!$E$11)+1),ROWS(I$11:I588))))</f>
        <v/>
      </c>
      <c r="J588" s="36" t="str">
        <f t="array" ref="J588">IF(ROWS(J$11:J588)&gt;$E$7,"",INDEX(data!K$11:K$564,SMALL(IF(data!$E$12:$E$564=Summary!$C$7,ROW(data!K$12:K$564)-ROW(data!$E$11)+1),ROWS(J$11:J588))))</f>
        <v/>
      </c>
      <c r="K588" s="38" t="str">
        <f t="array" ref="K588">IF(ROWS(K$11:K588)&gt;$E$7,"",INDEX(data!L$11:L$564,SMALL(IF(data!$E$12:$E$564=Summary!$C$7,ROW(data!L$12:L$564)-ROW(data!$E$11)+1),ROWS(K$11:K588))))</f>
        <v/>
      </c>
      <c r="L588" s="18"/>
    </row>
    <row r="589" spans="1:12" x14ac:dyDescent="0.2">
      <c r="A589" s="20" t="str">
        <f t="array" ref="A589">IF(ROWS(A$11:A589)&gt;$E$7,"",INDEX(data!A$11:A$564,SMALL(IF(data!$E$12:$E$564=Summary!$C$7,ROW(data!A$12:A$564)-ROW(data!$E$11)+1),ROWS(A$11:A589))))</f>
        <v/>
      </c>
      <c r="B589" s="20" t="str">
        <f t="array" ref="B589">IF(ROWS(B$11:B589)&gt;$E$7,"",INDEX(data!B$11:B$564,SMALL(IF(data!$E$12:$E$564=Summary!$C$7,ROW(data!B$12:B$564)-ROW(data!$E$11)+1),ROWS(B$11:B589))))</f>
        <v/>
      </c>
      <c r="C589" s="20" t="str">
        <f t="array" ref="C589">IF(ROWS(C$11:C589)&gt;$E$7,"",INDEX(data!C$11:C$564,SMALL(IF(data!$E$12:$E$564=Summary!$C$7,ROW(data!C$12:C$564)-ROW(data!$E$11)+1),ROWS(C$11:C589))))</f>
        <v/>
      </c>
      <c r="D589" s="28" t="str">
        <f t="array" ref="D589">IF(ROWS(D$11:D589)&gt;$E$7,"",INDEX(data!D$11:D$564,SMALL(IF(data!$E$12:$E$564=Summary!$C$7,ROW(data!D$12:D$564)-ROW(data!$E$11)+1),ROWS(D$11:D589))))</f>
        <v/>
      </c>
      <c r="E589" s="34" t="str">
        <f t="array" ref="E589">IF(ROWS(E$11:E589)&gt;$E$7,"",INDEX(data!F$11:F$564,SMALL(IF(data!$E$12:$E$564=Summary!$C$7,ROW(data!F$12:F$564)-ROW(data!$E$11)+1),ROWS(E$11:E589))))</f>
        <v/>
      </c>
      <c r="F589" s="34" t="str">
        <f t="array" ref="F589">IF(ROWS(F$11:F589)&gt;$E$7,"",INDEX(data!G$11:G$564,SMALL(IF(data!$E$12:$E$564=Summary!$C$7,ROW(data!G$12:G$564)-ROW(data!$E$11)+1),ROWS(F$11:F589))))</f>
        <v/>
      </c>
      <c r="G589" s="36" t="str">
        <f t="array" ref="G589">IF(ROWS(G$11:G589)&gt;$E$7,"",INDEX(data!H$11:H$564,SMALL(IF(data!$E$12:$E$564=Summary!$C$7,ROW(data!H$12:H$564)-ROW(data!$E$11)+1),ROWS(G$11:G589))))</f>
        <v/>
      </c>
      <c r="H589" s="34" t="str">
        <f t="array" ref="H589">IF(ROWS(H$11:H589)&gt;$E$7,"",INDEX(data!I$11:I$564,SMALL(IF(data!$E$12:$E$564=Summary!$C$7,ROW(data!I$12:I$564)-ROW(data!$E$11)+1),ROWS(H$11:H589))))</f>
        <v/>
      </c>
      <c r="I589" s="34" t="str">
        <f t="array" ref="I589">IF(ROWS(I$11:I589)&gt;$E$7,"",INDEX(data!J$11:J$564,SMALL(IF(data!$E$12:$E$564=Summary!$C$7,ROW(data!J$12:J$564)-ROW(data!$E$11)+1),ROWS(I$11:I589))))</f>
        <v/>
      </c>
      <c r="J589" s="36" t="str">
        <f t="array" ref="J589">IF(ROWS(J$11:J589)&gt;$E$7,"",INDEX(data!K$11:K$564,SMALL(IF(data!$E$12:$E$564=Summary!$C$7,ROW(data!K$12:K$564)-ROW(data!$E$11)+1),ROWS(J$11:J589))))</f>
        <v/>
      </c>
      <c r="K589" s="38" t="str">
        <f t="array" ref="K589">IF(ROWS(K$11:K589)&gt;$E$7,"",INDEX(data!L$11:L$564,SMALL(IF(data!$E$12:$E$564=Summary!$C$7,ROW(data!L$12:L$564)-ROW(data!$E$11)+1),ROWS(K$11:K589))))</f>
        <v/>
      </c>
      <c r="L589" s="18"/>
    </row>
    <row r="590" spans="1:12" x14ac:dyDescent="0.2">
      <c r="A590" s="20" t="str">
        <f t="array" ref="A590">IF(ROWS(A$11:A590)&gt;$E$7,"",INDEX(data!A$11:A$564,SMALL(IF(data!$E$12:$E$564=Summary!$C$7,ROW(data!A$12:A$564)-ROW(data!$E$11)+1),ROWS(A$11:A590))))</f>
        <v/>
      </c>
      <c r="B590" s="20" t="str">
        <f t="array" ref="B590">IF(ROWS(B$11:B590)&gt;$E$7,"",INDEX(data!B$11:B$564,SMALL(IF(data!$E$12:$E$564=Summary!$C$7,ROW(data!B$12:B$564)-ROW(data!$E$11)+1),ROWS(B$11:B590))))</f>
        <v/>
      </c>
      <c r="C590" s="20" t="str">
        <f t="array" ref="C590">IF(ROWS(C$11:C590)&gt;$E$7,"",INDEX(data!C$11:C$564,SMALL(IF(data!$E$12:$E$564=Summary!$C$7,ROW(data!C$12:C$564)-ROW(data!$E$11)+1),ROWS(C$11:C590))))</f>
        <v/>
      </c>
      <c r="D590" s="28" t="str">
        <f t="array" ref="D590">IF(ROWS(D$11:D590)&gt;$E$7,"",INDEX(data!D$11:D$564,SMALL(IF(data!$E$12:$E$564=Summary!$C$7,ROW(data!D$12:D$564)-ROW(data!$E$11)+1),ROWS(D$11:D590))))</f>
        <v/>
      </c>
      <c r="E590" s="34" t="str">
        <f t="array" ref="E590">IF(ROWS(E$11:E590)&gt;$E$7,"",INDEX(data!F$11:F$564,SMALL(IF(data!$E$12:$E$564=Summary!$C$7,ROW(data!F$12:F$564)-ROW(data!$E$11)+1),ROWS(E$11:E590))))</f>
        <v/>
      </c>
      <c r="F590" s="34" t="str">
        <f t="array" ref="F590">IF(ROWS(F$11:F590)&gt;$E$7,"",INDEX(data!G$11:G$564,SMALL(IF(data!$E$12:$E$564=Summary!$C$7,ROW(data!G$12:G$564)-ROW(data!$E$11)+1),ROWS(F$11:F590))))</f>
        <v/>
      </c>
      <c r="G590" s="36" t="str">
        <f t="array" ref="G590">IF(ROWS(G$11:G590)&gt;$E$7,"",INDEX(data!H$11:H$564,SMALL(IF(data!$E$12:$E$564=Summary!$C$7,ROW(data!H$12:H$564)-ROW(data!$E$11)+1),ROWS(G$11:G590))))</f>
        <v/>
      </c>
      <c r="H590" s="34" t="str">
        <f t="array" ref="H590">IF(ROWS(H$11:H590)&gt;$E$7,"",INDEX(data!I$11:I$564,SMALL(IF(data!$E$12:$E$564=Summary!$C$7,ROW(data!I$12:I$564)-ROW(data!$E$11)+1),ROWS(H$11:H590))))</f>
        <v/>
      </c>
      <c r="I590" s="34" t="str">
        <f t="array" ref="I590">IF(ROWS(I$11:I590)&gt;$E$7,"",INDEX(data!J$11:J$564,SMALL(IF(data!$E$12:$E$564=Summary!$C$7,ROW(data!J$12:J$564)-ROW(data!$E$11)+1),ROWS(I$11:I590))))</f>
        <v/>
      </c>
      <c r="J590" s="36" t="str">
        <f t="array" ref="J590">IF(ROWS(J$11:J590)&gt;$E$7,"",INDEX(data!K$11:K$564,SMALL(IF(data!$E$12:$E$564=Summary!$C$7,ROW(data!K$12:K$564)-ROW(data!$E$11)+1),ROWS(J$11:J590))))</f>
        <v/>
      </c>
      <c r="K590" s="38" t="str">
        <f t="array" ref="K590">IF(ROWS(K$11:K590)&gt;$E$7,"",INDEX(data!L$11:L$564,SMALL(IF(data!$E$12:$E$564=Summary!$C$7,ROW(data!L$12:L$564)-ROW(data!$E$11)+1),ROWS(K$11:K590))))</f>
        <v/>
      </c>
      <c r="L590" s="18"/>
    </row>
    <row r="591" spans="1:12" x14ac:dyDescent="0.2">
      <c r="A591" s="20" t="str">
        <f t="array" ref="A591">IF(ROWS(A$11:A591)&gt;$E$7,"",INDEX(data!A$11:A$564,SMALL(IF(data!$E$12:$E$564=Summary!$C$7,ROW(data!A$12:A$564)-ROW(data!$E$11)+1),ROWS(A$11:A591))))</f>
        <v/>
      </c>
      <c r="B591" s="20" t="str">
        <f t="array" ref="B591">IF(ROWS(B$11:B591)&gt;$E$7,"",INDEX(data!B$11:B$564,SMALL(IF(data!$E$12:$E$564=Summary!$C$7,ROW(data!B$12:B$564)-ROW(data!$E$11)+1),ROWS(B$11:B591))))</f>
        <v/>
      </c>
      <c r="C591" s="20" t="str">
        <f t="array" ref="C591">IF(ROWS(C$11:C591)&gt;$E$7,"",INDEX(data!C$11:C$564,SMALL(IF(data!$E$12:$E$564=Summary!$C$7,ROW(data!C$12:C$564)-ROW(data!$E$11)+1),ROWS(C$11:C591))))</f>
        <v/>
      </c>
      <c r="D591" s="28" t="str">
        <f t="array" ref="D591">IF(ROWS(D$11:D591)&gt;$E$7,"",INDEX(data!D$11:D$564,SMALL(IF(data!$E$12:$E$564=Summary!$C$7,ROW(data!D$12:D$564)-ROW(data!$E$11)+1),ROWS(D$11:D591))))</f>
        <v/>
      </c>
      <c r="E591" s="34" t="str">
        <f t="array" ref="E591">IF(ROWS(E$11:E591)&gt;$E$7,"",INDEX(data!F$11:F$564,SMALL(IF(data!$E$12:$E$564=Summary!$C$7,ROW(data!F$12:F$564)-ROW(data!$E$11)+1),ROWS(E$11:E591))))</f>
        <v/>
      </c>
      <c r="F591" s="34" t="str">
        <f t="array" ref="F591">IF(ROWS(F$11:F591)&gt;$E$7,"",INDEX(data!G$11:G$564,SMALL(IF(data!$E$12:$E$564=Summary!$C$7,ROW(data!G$12:G$564)-ROW(data!$E$11)+1),ROWS(F$11:F591))))</f>
        <v/>
      </c>
      <c r="G591" s="36" t="str">
        <f t="array" ref="G591">IF(ROWS(G$11:G591)&gt;$E$7,"",INDEX(data!H$11:H$564,SMALL(IF(data!$E$12:$E$564=Summary!$C$7,ROW(data!H$12:H$564)-ROW(data!$E$11)+1),ROWS(G$11:G591))))</f>
        <v/>
      </c>
      <c r="H591" s="34" t="str">
        <f t="array" ref="H591">IF(ROWS(H$11:H591)&gt;$E$7,"",INDEX(data!I$11:I$564,SMALL(IF(data!$E$12:$E$564=Summary!$C$7,ROW(data!I$12:I$564)-ROW(data!$E$11)+1),ROWS(H$11:H591))))</f>
        <v/>
      </c>
      <c r="I591" s="34" t="str">
        <f t="array" ref="I591">IF(ROWS(I$11:I591)&gt;$E$7,"",INDEX(data!J$11:J$564,SMALL(IF(data!$E$12:$E$564=Summary!$C$7,ROW(data!J$12:J$564)-ROW(data!$E$11)+1),ROWS(I$11:I591))))</f>
        <v/>
      </c>
      <c r="J591" s="36" t="str">
        <f t="array" ref="J591">IF(ROWS(J$11:J591)&gt;$E$7,"",INDEX(data!K$11:K$564,SMALL(IF(data!$E$12:$E$564=Summary!$C$7,ROW(data!K$12:K$564)-ROW(data!$E$11)+1),ROWS(J$11:J591))))</f>
        <v/>
      </c>
      <c r="K591" s="38" t="str">
        <f t="array" ref="K591">IF(ROWS(K$11:K591)&gt;$E$7,"",INDEX(data!L$11:L$564,SMALL(IF(data!$E$12:$E$564=Summary!$C$7,ROW(data!L$12:L$564)-ROW(data!$E$11)+1),ROWS(K$11:K591))))</f>
        <v/>
      </c>
      <c r="L591" s="18"/>
    </row>
    <row r="592" spans="1:12" x14ac:dyDescent="0.2">
      <c r="A592" s="20" t="str">
        <f t="array" ref="A592">IF(ROWS(A$11:A592)&gt;$E$7,"",INDEX(data!A$11:A$564,SMALL(IF(data!$E$12:$E$564=Summary!$C$7,ROW(data!A$12:A$564)-ROW(data!$E$11)+1),ROWS(A$11:A592))))</f>
        <v/>
      </c>
      <c r="B592" s="20" t="str">
        <f t="array" ref="B592">IF(ROWS(B$11:B592)&gt;$E$7,"",INDEX(data!B$11:B$564,SMALL(IF(data!$E$12:$E$564=Summary!$C$7,ROW(data!B$12:B$564)-ROW(data!$E$11)+1),ROWS(B$11:B592))))</f>
        <v/>
      </c>
      <c r="C592" s="20" t="str">
        <f t="array" ref="C592">IF(ROWS(C$11:C592)&gt;$E$7,"",INDEX(data!C$11:C$564,SMALL(IF(data!$E$12:$E$564=Summary!$C$7,ROW(data!C$12:C$564)-ROW(data!$E$11)+1),ROWS(C$11:C592))))</f>
        <v/>
      </c>
      <c r="D592" s="28" t="str">
        <f t="array" ref="D592">IF(ROWS(D$11:D592)&gt;$E$7,"",INDEX(data!D$11:D$564,SMALL(IF(data!$E$12:$E$564=Summary!$C$7,ROW(data!D$12:D$564)-ROW(data!$E$11)+1),ROWS(D$11:D592))))</f>
        <v/>
      </c>
      <c r="E592" s="34" t="str">
        <f t="array" ref="E592">IF(ROWS(E$11:E592)&gt;$E$7,"",INDEX(data!F$11:F$564,SMALL(IF(data!$E$12:$E$564=Summary!$C$7,ROW(data!F$12:F$564)-ROW(data!$E$11)+1),ROWS(E$11:E592))))</f>
        <v/>
      </c>
      <c r="F592" s="34" t="str">
        <f t="array" ref="F592">IF(ROWS(F$11:F592)&gt;$E$7,"",INDEX(data!G$11:G$564,SMALL(IF(data!$E$12:$E$564=Summary!$C$7,ROW(data!G$12:G$564)-ROW(data!$E$11)+1),ROWS(F$11:F592))))</f>
        <v/>
      </c>
      <c r="G592" s="36" t="str">
        <f t="array" ref="G592">IF(ROWS(G$11:G592)&gt;$E$7,"",INDEX(data!H$11:H$564,SMALL(IF(data!$E$12:$E$564=Summary!$C$7,ROW(data!H$12:H$564)-ROW(data!$E$11)+1),ROWS(G$11:G592))))</f>
        <v/>
      </c>
      <c r="H592" s="34" t="str">
        <f t="array" ref="H592">IF(ROWS(H$11:H592)&gt;$E$7,"",INDEX(data!I$11:I$564,SMALL(IF(data!$E$12:$E$564=Summary!$C$7,ROW(data!I$12:I$564)-ROW(data!$E$11)+1),ROWS(H$11:H592))))</f>
        <v/>
      </c>
      <c r="I592" s="34" t="str">
        <f t="array" ref="I592">IF(ROWS(I$11:I592)&gt;$E$7,"",INDEX(data!J$11:J$564,SMALL(IF(data!$E$12:$E$564=Summary!$C$7,ROW(data!J$12:J$564)-ROW(data!$E$11)+1),ROWS(I$11:I592))))</f>
        <v/>
      </c>
      <c r="J592" s="36" t="str">
        <f t="array" ref="J592">IF(ROWS(J$11:J592)&gt;$E$7,"",INDEX(data!K$11:K$564,SMALL(IF(data!$E$12:$E$564=Summary!$C$7,ROW(data!K$12:K$564)-ROW(data!$E$11)+1),ROWS(J$11:J592))))</f>
        <v/>
      </c>
      <c r="K592" s="38" t="str">
        <f t="array" ref="K592">IF(ROWS(K$11:K592)&gt;$E$7,"",INDEX(data!L$11:L$564,SMALL(IF(data!$E$12:$E$564=Summary!$C$7,ROW(data!L$12:L$564)-ROW(data!$E$11)+1),ROWS(K$11:K592))))</f>
        <v/>
      </c>
      <c r="L592" s="18"/>
    </row>
    <row r="593" spans="1:12" x14ac:dyDescent="0.2">
      <c r="A593" s="20" t="str">
        <f t="array" ref="A593">IF(ROWS(A$11:A593)&gt;$E$7,"",INDEX(data!A$11:A$564,SMALL(IF(data!$E$12:$E$564=Summary!$C$7,ROW(data!A$12:A$564)-ROW(data!$E$11)+1),ROWS(A$11:A593))))</f>
        <v/>
      </c>
      <c r="B593" s="20" t="str">
        <f t="array" ref="B593">IF(ROWS(B$11:B593)&gt;$E$7,"",INDEX(data!B$11:B$564,SMALL(IF(data!$E$12:$E$564=Summary!$C$7,ROW(data!B$12:B$564)-ROW(data!$E$11)+1),ROWS(B$11:B593))))</f>
        <v/>
      </c>
      <c r="C593" s="20" t="str">
        <f t="array" ref="C593">IF(ROWS(C$11:C593)&gt;$E$7,"",INDEX(data!C$11:C$564,SMALL(IF(data!$E$12:$E$564=Summary!$C$7,ROW(data!C$12:C$564)-ROW(data!$E$11)+1),ROWS(C$11:C593))))</f>
        <v/>
      </c>
      <c r="D593" s="28" t="str">
        <f t="array" ref="D593">IF(ROWS(D$11:D593)&gt;$E$7,"",INDEX(data!D$11:D$564,SMALL(IF(data!$E$12:$E$564=Summary!$C$7,ROW(data!D$12:D$564)-ROW(data!$E$11)+1),ROWS(D$11:D593))))</f>
        <v/>
      </c>
      <c r="E593" s="34" t="str">
        <f t="array" ref="E593">IF(ROWS(E$11:E593)&gt;$E$7,"",INDEX(data!F$11:F$564,SMALL(IF(data!$E$12:$E$564=Summary!$C$7,ROW(data!F$12:F$564)-ROW(data!$E$11)+1),ROWS(E$11:E593))))</f>
        <v/>
      </c>
      <c r="F593" s="34" t="str">
        <f t="array" ref="F593">IF(ROWS(F$11:F593)&gt;$E$7,"",INDEX(data!G$11:G$564,SMALL(IF(data!$E$12:$E$564=Summary!$C$7,ROW(data!G$12:G$564)-ROW(data!$E$11)+1),ROWS(F$11:F593))))</f>
        <v/>
      </c>
      <c r="G593" s="36" t="str">
        <f t="array" ref="G593">IF(ROWS(G$11:G593)&gt;$E$7,"",INDEX(data!H$11:H$564,SMALL(IF(data!$E$12:$E$564=Summary!$C$7,ROW(data!H$12:H$564)-ROW(data!$E$11)+1),ROWS(G$11:G593))))</f>
        <v/>
      </c>
      <c r="H593" s="34" t="str">
        <f t="array" ref="H593">IF(ROWS(H$11:H593)&gt;$E$7,"",INDEX(data!I$11:I$564,SMALL(IF(data!$E$12:$E$564=Summary!$C$7,ROW(data!I$12:I$564)-ROW(data!$E$11)+1),ROWS(H$11:H593))))</f>
        <v/>
      </c>
      <c r="I593" s="34" t="str">
        <f t="array" ref="I593">IF(ROWS(I$11:I593)&gt;$E$7,"",INDEX(data!J$11:J$564,SMALL(IF(data!$E$12:$E$564=Summary!$C$7,ROW(data!J$12:J$564)-ROW(data!$E$11)+1),ROWS(I$11:I593))))</f>
        <v/>
      </c>
      <c r="J593" s="36" t="str">
        <f t="array" ref="J593">IF(ROWS(J$11:J593)&gt;$E$7,"",INDEX(data!K$11:K$564,SMALL(IF(data!$E$12:$E$564=Summary!$C$7,ROW(data!K$12:K$564)-ROW(data!$E$11)+1),ROWS(J$11:J593))))</f>
        <v/>
      </c>
      <c r="K593" s="38" t="str">
        <f t="array" ref="K593">IF(ROWS(K$11:K593)&gt;$E$7,"",INDEX(data!L$11:L$564,SMALL(IF(data!$E$12:$E$564=Summary!$C$7,ROW(data!L$12:L$564)-ROW(data!$E$11)+1),ROWS(K$11:K593))))</f>
        <v/>
      </c>
      <c r="L593" s="18"/>
    </row>
    <row r="594" spans="1:12" x14ac:dyDescent="0.2">
      <c r="A594" s="20" t="str">
        <f t="array" ref="A594">IF(ROWS(A$11:A594)&gt;$E$7,"",INDEX(data!A$11:A$564,SMALL(IF(data!$E$12:$E$564=Summary!$C$7,ROW(data!A$12:A$564)-ROW(data!$E$11)+1),ROWS(A$11:A594))))</f>
        <v/>
      </c>
      <c r="B594" s="20" t="str">
        <f t="array" ref="B594">IF(ROWS(B$11:B594)&gt;$E$7,"",INDEX(data!B$11:B$564,SMALL(IF(data!$E$12:$E$564=Summary!$C$7,ROW(data!B$12:B$564)-ROW(data!$E$11)+1),ROWS(B$11:B594))))</f>
        <v/>
      </c>
      <c r="C594" s="20" t="str">
        <f t="array" ref="C594">IF(ROWS(C$11:C594)&gt;$E$7,"",INDEX(data!C$11:C$564,SMALL(IF(data!$E$12:$E$564=Summary!$C$7,ROW(data!C$12:C$564)-ROW(data!$E$11)+1),ROWS(C$11:C594))))</f>
        <v/>
      </c>
      <c r="D594" s="28" t="str">
        <f t="array" ref="D594">IF(ROWS(D$11:D594)&gt;$E$7,"",INDEX(data!D$11:D$564,SMALL(IF(data!$E$12:$E$564=Summary!$C$7,ROW(data!D$12:D$564)-ROW(data!$E$11)+1),ROWS(D$11:D594))))</f>
        <v/>
      </c>
      <c r="E594" s="34" t="str">
        <f t="array" ref="E594">IF(ROWS(E$11:E594)&gt;$E$7,"",INDEX(data!F$11:F$564,SMALL(IF(data!$E$12:$E$564=Summary!$C$7,ROW(data!F$12:F$564)-ROW(data!$E$11)+1),ROWS(E$11:E594))))</f>
        <v/>
      </c>
      <c r="F594" s="34" t="str">
        <f t="array" ref="F594">IF(ROWS(F$11:F594)&gt;$E$7,"",INDEX(data!G$11:G$564,SMALL(IF(data!$E$12:$E$564=Summary!$C$7,ROW(data!G$12:G$564)-ROW(data!$E$11)+1),ROWS(F$11:F594))))</f>
        <v/>
      </c>
      <c r="G594" s="36" t="str">
        <f t="array" ref="G594">IF(ROWS(G$11:G594)&gt;$E$7,"",INDEX(data!H$11:H$564,SMALL(IF(data!$E$12:$E$564=Summary!$C$7,ROW(data!H$12:H$564)-ROW(data!$E$11)+1),ROWS(G$11:G594))))</f>
        <v/>
      </c>
      <c r="H594" s="34" t="str">
        <f t="array" ref="H594">IF(ROWS(H$11:H594)&gt;$E$7,"",INDEX(data!I$11:I$564,SMALL(IF(data!$E$12:$E$564=Summary!$C$7,ROW(data!I$12:I$564)-ROW(data!$E$11)+1),ROWS(H$11:H594))))</f>
        <v/>
      </c>
      <c r="I594" s="34" t="str">
        <f t="array" ref="I594">IF(ROWS(I$11:I594)&gt;$E$7,"",INDEX(data!J$11:J$564,SMALL(IF(data!$E$12:$E$564=Summary!$C$7,ROW(data!J$12:J$564)-ROW(data!$E$11)+1),ROWS(I$11:I594))))</f>
        <v/>
      </c>
      <c r="J594" s="36" t="str">
        <f t="array" ref="J594">IF(ROWS(J$11:J594)&gt;$E$7,"",INDEX(data!K$11:K$564,SMALL(IF(data!$E$12:$E$564=Summary!$C$7,ROW(data!K$12:K$564)-ROW(data!$E$11)+1),ROWS(J$11:J594))))</f>
        <v/>
      </c>
      <c r="K594" s="38" t="str">
        <f t="array" ref="K594">IF(ROWS(K$11:K594)&gt;$E$7,"",INDEX(data!L$11:L$564,SMALL(IF(data!$E$12:$E$564=Summary!$C$7,ROW(data!L$12:L$564)-ROW(data!$E$11)+1),ROWS(K$11:K594))))</f>
        <v/>
      </c>
      <c r="L594" s="18"/>
    </row>
    <row r="595" spans="1:12" x14ac:dyDescent="0.2">
      <c r="A595" s="20" t="str">
        <f t="array" ref="A595">IF(ROWS(A$11:A595)&gt;$E$7,"",INDEX(data!A$11:A$564,SMALL(IF(data!$E$12:$E$564=Summary!$C$7,ROW(data!A$12:A$564)-ROW(data!$E$11)+1),ROWS(A$11:A595))))</f>
        <v/>
      </c>
      <c r="B595" s="20" t="str">
        <f t="array" ref="B595">IF(ROWS(B$11:B595)&gt;$E$7,"",INDEX(data!B$11:B$564,SMALL(IF(data!$E$12:$E$564=Summary!$C$7,ROW(data!B$12:B$564)-ROW(data!$E$11)+1),ROWS(B$11:B595))))</f>
        <v/>
      </c>
      <c r="C595" s="20" t="str">
        <f t="array" ref="C595">IF(ROWS(C$11:C595)&gt;$E$7,"",INDEX(data!C$11:C$564,SMALL(IF(data!$E$12:$E$564=Summary!$C$7,ROW(data!C$12:C$564)-ROW(data!$E$11)+1),ROWS(C$11:C595))))</f>
        <v/>
      </c>
      <c r="D595" s="28" t="str">
        <f t="array" ref="D595">IF(ROWS(D$11:D595)&gt;$E$7,"",INDEX(data!D$11:D$564,SMALL(IF(data!$E$12:$E$564=Summary!$C$7,ROW(data!D$12:D$564)-ROW(data!$E$11)+1),ROWS(D$11:D595))))</f>
        <v/>
      </c>
      <c r="E595" s="34" t="str">
        <f t="array" ref="E595">IF(ROWS(E$11:E595)&gt;$E$7,"",INDEX(data!F$11:F$564,SMALL(IF(data!$E$12:$E$564=Summary!$C$7,ROW(data!F$12:F$564)-ROW(data!$E$11)+1),ROWS(E$11:E595))))</f>
        <v/>
      </c>
      <c r="F595" s="34" t="str">
        <f t="array" ref="F595">IF(ROWS(F$11:F595)&gt;$E$7,"",INDEX(data!G$11:G$564,SMALL(IF(data!$E$12:$E$564=Summary!$C$7,ROW(data!G$12:G$564)-ROW(data!$E$11)+1),ROWS(F$11:F595))))</f>
        <v/>
      </c>
      <c r="G595" s="36" t="str">
        <f t="array" ref="G595">IF(ROWS(G$11:G595)&gt;$E$7,"",INDEX(data!H$11:H$564,SMALL(IF(data!$E$12:$E$564=Summary!$C$7,ROW(data!H$12:H$564)-ROW(data!$E$11)+1),ROWS(G$11:G595))))</f>
        <v/>
      </c>
      <c r="H595" s="34" t="str">
        <f t="array" ref="H595">IF(ROWS(H$11:H595)&gt;$E$7,"",INDEX(data!I$11:I$564,SMALL(IF(data!$E$12:$E$564=Summary!$C$7,ROW(data!I$12:I$564)-ROW(data!$E$11)+1),ROWS(H$11:H595))))</f>
        <v/>
      </c>
      <c r="I595" s="34" t="str">
        <f t="array" ref="I595">IF(ROWS(I$11:I595)&gt;$E$7,"",INDEX(data!J$11:J$564,SMALL(IF(data!$E$12:$E$564=Summary!$C$7,ROW(data!J$12:J$564)-ROW(data!$E$11)+1),ROWS(I$11:I595))))</f>
        <v/>
      </c>
      <c r="J595" s="36" t="str">
        <f t="array" ref="J595">IF(ROWS(J$11:J595)&gt;$E$7,"",INDEX(data!K$11:K$564,SMALL(IF(data!$E$12:$E$564=Summary!$C$7,ROW(data!K$12:K$564)-ROW(data!$E$11)+1),ROWS(J$11:J595))))</f>
        <v/>
      </c>
      <c r="K595" s="38" t="str">
        <f t="array" ref="K595">IF(ROWS(K$11:K595)&gt;$E$7,"",INDEX(data!L$11:L$564,SMALL(IF(data!$E$12:$E$564=Summary!$C$7,ROW(data!L$12:L$564)-ROW(data!$E$11)+1),ROWS(K$11:K595))))</f>
        <v/>
      </c>
      <c r="L595" s="18"/>
    </row>
    <row r="596" spans="1:12" x14ac:dyDescent="0.2">
      <c r="A596" s="20" t="str">
        <f t="array" ref="A596">IF(ROWS(A$11:A596)&gt;$E$7,"",INDEX(data!A$11:A$564,SMALL(IF(data!$E$12:$E$564=Summary!$C$7,ROW(data!A$12:A$564)-ROW(data!$E$11)+1),ROWS(A$11:A596))))</f>
        <v/>
      </c>
      <c r="B596" s="20" t="str">
        <f t="array" ref="B596">IF(ROWS(B$11:B596)&gt;$E$7,"",INDEX(data!B$11:B$564,SMALL(IF(data!$E$12:$E$564=Summary!$C$7,ROW(data!B$12:B$564)-ROW(data!$E$11)+1),ROWS(B$11:B596))))</f>
        <v/>
      </c>
      <c r="C596" s="20" t="str">
        <f t="array" ref="C596">IF(ROWS(C$11:C596)&gt;$E$7,"",INDEX(data!C$11:C$564,SMALL(IF(data!$E$12:$E$564=Summary!$C$7,ROW(data!C$12:C$564)-ROW(data!$E$11)+1),ROWS(C$11:C596))))</f>
        <v/>
      </c>
      <c r="D596" s="28" t="str">
        <f t="array" ref="D596">IF(ROWS(D$11:D596)&gt;$E$7,"",INDEX(data!D$11:D$564,SMALL(IF(data!$E$12:$E$564=Summary!$C$7,ROW(data!D$12:D$564)-ROW(data!$E$11)+1),ROWS(D$11:D596))))</f>
        <v/>
      </c>
      <c r="E596" s="34" t="str">
        <f t="array" ref="E596">IF(ROWS(E$11:E596)&gt;$E$7,"",INDEX(data!F$11:F$564,SMALL(IF(data!$E$12:$E$564=Summary!$C$7,ROW(data!F$12:F$564)-ROW(data!$E$11)+1),ROWS(E$11:E596))))</f>
        <v/>
      </c>
      <c r="F596" s="34" t="str">
        <f t="array" ref="F596">IF(ROWS(F$11:F596)&gt;$E$7,"",INDEX(data!G$11:G$564,SMALL(IF(data!$E$12:$E$564=Summary!$C$7,ROW(data!G$12:G$564)-ROW(data!$E$11)+1),ROWS(F$11:F596))))</f>
        <v/>
      </c>
      <c r="G596" s="36" t="str">
        <f t="array" ref="G596">IF(ROWS(G$11:G596)&gt;$E$7,"",INDEX(data!H$11:H$564,SMALL(IF(data!$E$12:$E$564=Summary!$C$7,ROW(data!H$12:H$564)-ROW(data!$E$11)+1),ROWS(G$11:G596))))</f>
        <v/>
      </c>
      <c r="H596" s="34" t="str">
        <f t="array" ref="H596">IF(ROWS(H$11:H596)&gt;$E$7,"",INDEX(data!I$11:I$564,SMALL(IF(data!$E$12:$E$564=Summary!$C$7,ROW(data!I$12:I$564)-ROW(data!$E$11)+1),ROWS(H$11:H596))))</f>
        <v/>
      </c>
      <c r="I596" s="34" t="str">
        <f t="array" ref="I596">IF(ROWS(I$11:I596)&gt;$E$7,"",INDEX(data!J$11:J$564,SMALL(IF(data!$E$12:$E$564=Summary!$C$7,ROW(data!J$12:J$564)-ROW(data!$E$11)+1),ROWS(I$11:I596))))</f>
        <v/>
      </c>
      <c r="J596" s="36" t="str">
        <f t="array" ref="J596">IF(ROWS(J$11:J596)&gt;$E$7,"",INDEX(data!K$11:K$564,SMALL(IF(data!$E$12:$E$564=Summary!$C$7,ROW(data!K$12:K$564)-ROW(data!$E$11)+1),ROWS(J$11:J596))))</f>
        <v/>
      </c>
      <c r="K596" s="38" t="str">
        <f t="array" ref="K596">IF(ROWS(K$11:K596)&gt;$E$7,"",INDEX(data!L$11:L$564,SMALL(IF(data!$E$12:$E$564=Summary!$C$7,ROW(data!L$12:L$564)-ROW(data!$E$11)+1),ROWS(K$11:K596))))</f>
        <v/>
      </c>
      <c r="L596" s="18"/>
    </row>
    <row r="597" spans="1:12" x14ac:dyDescent="0.2">
      <c r="A597" s="20" t="str">
        <f t="array" ref="A597">IF(ROWS(A$11:A597)&gt;$E$7,"",INDEX(data!A$11:A$564,SMALL(IF(data!$E$12:$E$564=Summary!$C$7,ROW(data!A$12:A$564)-ROW(data!$E$11)+1),ROWS(A$11:A597))))</f>
        <v/>
      </c>
      <c r="B597" s="20" t="str">
        <f t="array" ref="B597">IF(ROWS(B$11:B597)&gt;$E$7,"",INDEX(data!B$11:B$564,SMALL(IF(data!$E$12:$E$564=Summary!$C$7,ROW(data!B$12:B$564)-ROW(data!$E$11)+1),ROWS(B$11:B597))))</f>
        <v/>
      </c>
      <c r="C597" s="20" t="str">
        <f t="array" ref="C597">IF(ROWS(C$11:C597)&gt;$E$7,"",INDEX(data!C$11:C$564,SMALL(IF(data!$E$12:$E$564=Summary!$C$7,ROW(data!C$12:C$564)-ROW(data!$E$11)+1),ROWS(C$11:C597))))</f>
        <v/>
      </c>
      <c r="D597" s="28" t="str">
        <f t="array" ref="D597">IF(ROWS(D$11:D597)&gt;$E$7,"",INDEX(data!D$11:D$564,SMALL(IF(data!$E$12:$E$564=Summary!$C$7,ROW(data!D$12:D$564)-ROW(data!$E$11)+1),ROWS(D$11:D597))))</f>
        <v/>
      </c>
      <c r="E597" s="34" t="str">
        <f t="array" ref="E597">IF(ROWS(E$11:E597)&gt;$E$7,"",INDEX(data!F$11:F$564,SMALL(IF(data!$E$12:$E$564=Summary!$C$7,ROW(data!F$12:F$564)-ROW(data!$E$11)+1),ROWS(E$11:E597))))</f>
        <v/>
      </c>
      <c r="F597" s="34" t="str">
        <f t="array" ref="F597">IF(ROWS(F$11:F597)&gt;$E$7,"",INDEX(data!G$11:G$564,SMALL(IF(data!$E$12:$E$564=Summary!$C$7,ROW(data!G$12:G$564)-ROW(data!$E$11)+1),ROWS(F$11:F597))))</f>
        <v/>
      </c>
      <c r="G597" s="36" t="str">
        <f t="array" ref="G597">IF(ROWS(G$11:G597)&gt;$E$7,"",INDEX(data!H$11:H$564,SMALL(IF(data!$E$12:$E$564=Summary!$C$7,ROW(data!H$12:H$564)-ROW(data!$E$11)+1),ROWS(G$11:G597))))</f>
        <v/>
      </c>
      <c r="H597" s="34" t="str">
        <f t="array" ref="H597">IF(ROWS(H$11:H597)&gt;$E$7,"",INDEX(data!I$11:I$564,SMALL(IF(data!$E$12:$E$564=Summary!$C$7,ROW(data!I$12:I$564)-ROW(data!$E$11)+1),ROWS(H$11:H597))))</f>
        <v/>
      </c>
      <c r="I597" s="34" t="str">
        <f t="array" ref="I597">IF(ROWS(I$11:I597)&gt;$E$7,"",INDEX(data!J$11:J$564,SMALL(IF(data!$E$12:$E$564=Summary!$C$7,ROW(data!J$12:J$564)-ROW(data!$E$11)+1),ROWS(I$11:I597))))</f>
        <v/>
      </c>
      <c r="J597" s="36" t="str">
        <f t="array" ref="J597">IF(ROWS(J$11:J597)&gt;$E$7,"",INDEX(data!K$11:K$564,SMALL(IF(data!$E$12:$E$564=Summary!$C$7,ROW(data!K$12:K$564)-ROW(data!$E$11)+1),ROWS(J$11:J597))))</f>
        <v/>
      </c>
      <c r="K597" s="38" t="str">
        <f t="array" ref="K597">IF(ROWS(K$11:K597)&gt;$E$7,"",INDEX(data!L$11:L$564,SMALL(IF(data!$E$12:$E$564=Summary!$C$7,ROW(data!L$12:L$564)-ROW(data!$E$11)+1),ROWS(K$11:K597))))</f>
        <v/>
      </c>
      <c r="L597" s="18"/>
    </row>
    <row r="598" spans="1:12" x14ac:dyDescent="0.2">
      <c r="A598" s="20" t="str">
        <f t="array" ref="A598">IF(ROWS(A$11:A598)&gt;$E$7,"",INDEX(data!A$11:A$564,SMALL(IF(data!$E$12:$E$564=Summary!$C$7,ROW(data!A$12:A$564)-ROW(data!$E$11)+1),ROWS(A$11:A598))))</f>
        <v/>
      </c>
      <c r="B598" s="20" t="str">
        <f t="array" ref="B598">IF(ROWS(B$11:B598)&gt;$E$7,"",INDEX(data!B$11:B$564,SMALL(IF(data!$E$12:$E$564=Summary!$C$7,ROW(data!B$12:B$564)-ROW(data!$E$11)+1),ROWS(B$11:B598))))</f>
        <v/>
      </c>
      <c r="C598" s="20" t="str">
        <f t="array" ref="C598">IF(ROWS(C$11:C598)&gt;$E$7,"",INDEX(data!C$11:C$564,SMALL(IF(data!$E$12:$E$564=Summary!$C$7,ROW(data!C$12:C$564)-ROW(data!$E$11)+1),ROWS(C$11:C598))))</f>
        <v/>
      </c>
      <c r="D598" s="28" t="str">
        <f t="array" ref="D598">IF(ROWS(D$11:D598)&gt;$E$7,"",INDEX(data!D$11:D$564,SMALL(IF(data!$E$12:$E$564=Summary!$C$7,ROW(data!D$12:D$564)-ROW(data!$E$11)+1),ROWS(D$11:D598))))</f>
        <v/>
      </c>
      <c r="E598" s="34" t="str">
        <f t="array" ref="E598">IF(ROWS(E$11:E598)&gt;$E$7,"",INDEX(data!F$11:F$564,SMALL(IF(data!$E$12:$E$564=Summary!$C$7,ROW(data!F$12:F$564)-ROW(data!$E$11)+1),ROWS(E$11:E598))))</f>
        <v/>
      </c>
      <c r="F598" s="34" t="str">
        <f t="array" ref="F598">IF(ROWS(F$11:F598)&gt;$E$7,"",INDEX(data!G$11:G$564,SMALL(IF(data!$E$12:$E$564=Summary!$C$7,ROW(data!G$12:G$564)-ROW(data!$E$11)+1),ROWS(F$11:F598))))</f>
        <v/>
      </c>
      <c r="G598" s="36" t="str">
        <f t="array" ref="G598">IF(ROWS(G$11:G598)&gt;$E$7,"",INDEX(data!H$11:H$564,SMALL(IF(data!$E$12:$E$564=Summary!$C$7,ROW(data!H$12:H$564)-ROW(data!$E$11)+1),ROWS(G$11:G598))))</f>
        <v/>
      </c>
      <c r="H598" s="34" t="str">
        <f t="array" ref="H598">IF(ROWS(H$11:H598)&gt;$E$7,"",INDEX(data!I$11:I$564,SMALL(IF(data!$E$12:$E$564=Summary!$C$7,ROW(data!I$12:I$564)-ROW(data!$E$11)+1),ROWS(H$11:H598))))</f>
        <v/>
      </c>
      <c r="I598" s="34" t="str">
        <f t="array" ref="I598">IF(ROWS(I$11:I598)&gt;$E$7,"",INDEX(data!J$11:J$564,SMALL(IF(data!$E$12:$E$564=Summary!$C$7,ROW(data!J$12:J$564)-ROW(data!$E$11)+1),ROWS(I$11:I598))))</f>
        <v/>
      </c>
      <c r="J598" s="36" t="str">
        <f t="array" ref="J598">IF(ROWS(J$11:J598)&gt;$E$7,"",INDEX(data!K$11:K$564,SMALL(IF(data!$E$12:$E$564=Summary!$C$7,ROW(data!K$12:K$564)-ROW(data!$E$11)+1),ROWS(J$11:J598))))</f>
        <v/>
      </c>
      <c r="K598" s="38" t="str">
        <f t="array" ref="K598">IF(ROWS(K$11:K598)&gt;$E$7,"",INDEX(data!L$11:L$564,SMALL(IF(data!$E$12:$E$564=Summary!$C$7,ROW(data!L$12:L$564)-ROW(data!$E$11)+1),ROWS(K$11:K598))))</f>
        <v/>
      </c>
      <c r="L598" s="18"/>
    </row>
    <row r="599" spans="1:12" x14ac:dyDescent="0.2">
      <c r="A599" s="20" t="str">
        <f t="array" ref="A599">IF(ROWS(A$11:A599)&gt;$E$7,"",INDEX(data!A$11:A$564,SMALL(IF(data!$E$12:$E$564=Summary!$C$7,ROW(data!A$12:A$564)-ROW(data!$E$11)+1),ROWS(A$11:A599))))</f>
        <v/>
      </c>
      <c r="B599" s="20" t="str">
        <f t="array" ref="B599">IF(ROWS(B$11:B599)&gt;$E$7,"",INDEX(data!B$11:B$564,SMALL(IF(data!$E$12:$E$564=Summary!$C$7,ROW(data!B$12:B$564)-ROW(data!$E$11)+1),ROWS(B$11:B599))))</f>
        <v/>
      </c>
      <c r="C599" s="20" t="str">
        <f t="array" ref="C599">IF(ROWS(C$11:C599)&gt;$E$7,"",INDEX(data!C$11:C$564,SMALL(IF(data!$E$12:$E$564=Summary!$C$7,ROW(data!C$12:C$564)-ROW(data!$E$11)+1),ROWS(C$11:C599))))</f>
        <v/>
      </c>
      <c r="D599" s="28" t="str">
        <f t="array" ref="D599">IF(ROWS(D$11:D599)&gt;$E$7,"",INDEX(data!D$11:D$564,SMALL(IF(data!$E$12:$E$564=Summary!$C$7,ROW(data!D$12:D$564)-ROW(data!$E$11)+1),ROWS(D$11:D599))))</f>
        <v/>
      </c>
      <c r="E599" s="34" t="str">
        <f t="array" ref="E599">IF(ROWS(E$11:E599)&gt;$E$7,"",INDEX(data!F$11:F$564,SMALL(IF(data!$E$12:$E$564=Summary!$C$7,ROW(data!F$12:F$564)-ROW(data!$E$11)+1),ROWS(E$11:E599))))</f>
        <v/>
      </c>
      <c r="F599" s="34" t="str">
        <f t="array" ref="F599">IF(ROWS(F$11:F599)&gt;$E$7,"",INDEX(data!G$11:G$564,SMALL(IF(data!$E$12:$E$564=Summary!$C$7,ROW(data!G$12:G$564)-ROW(data!$E$11)+1),ROWS(F$11:F599))))</f>
        <v/>
      </c>
      <c r="G599" s="36" t="str">
        <f t="array" ref="G599">IF(ROWS(G$11:G599)&gt;$E$7,"",INDEX(data!H$11:H$564,SMALL(IF(data!$E$12:$E$564=Summary!$C$7,ROW(data!H$12:H$564)-ROW(data!$E$11)+1),ROWS(G$11:G599))))</f>
        <v/>
      </c>
      <c r="H599" s="34" t="str">
        <f t="array" ref="H599">IF(ROWS(H$11:H599)&gt;$E$7,"",INDEX(data!I$11:I$564,SMALL(IF(data!$E$12:$E$564=Summary!$C$7,ROW(data!I$12:I$564)-ROW(data!$E$11)+1),ROWS(H$11:H599))))</f>
        <v/>
      </c>
      <c r="I599" s="34" t="str">
        <f t="array" ref="I599">IF(ROWS(I$11:I599)&gt;$E$7,"",INDEX(data!J$11:J$564,SMALL(IF(data!$E$12:$E$564=Summary!$C$7,ROW(data!J$12:J$564)-ROW(data!$E$11)+1),ROWS(I$11:I599))))</f>
        <v/>
      </c>
      <c r="J599" s="36" t="str">
        <f t="array" ref="J599">IF(ROWS(J$11:J599)&gt;$E$7,"",INDEX(data!K$11:K$564,SMALL(IF(data!$E$12:$E$564=Summary!$C$7,ROW(data!K$12:K$564)-ROW(data!$E$11)+1),ROWS(J$11:J599))))</f>
        <v/>
      </c>
      <c r="K599" s="38" t="str">
        <f t="array" ref="K599">IF(ROWS(K$11:K599)&gt;$E$7,"",INDEX(data!L$11:L$564,SMALL(IF(data!$E$12:$E$564=Summary!$C$7,ROW(data!L$12:L$564)-ROW(data!$E$11)+1),ROWS(K$11:K599))))</f>
        <v/>
      </c>
      <c r="L599" s="18"/>
    </row>
    <row r="600" spans="1:12" x14ac:dyDescent="0.2">
      <c r="A600" s="20" t="str">
        <f t="array" ref="A600">IF(ROWS(A$11:A600)&gt;$E$7,"",INDEX(data!A$11:A$564,SMALL(IF(data!$E$12:$E$564=Summary!$C$7,ROW(data!A$12:A$564)-ROW(data!$E$11)+1),ROWS(A$11:A600))))</f>
        <v/>
      </c>
      <c r="B600" s="20" t="str">
        <f t="array" ref="B600">IF(ROWS(B$11:B600)&gt;$E$7,"",INDEX(data!B$11:B$564,SMALL(IF(data!$E$12:$E$564=Summary!$C$7,ROW(data!B$12:B$564)-ROW(data!$E$11)+1),ROWS(B$11:B600))))</f>
        <v/>
      </c>
      <c r="C600" s="20" t="str">
        <f t="array" ref="C600">IF(ROWS(C$11:C600)&gt;$E$7,"",INDEX(data!C$11:C$564,SMALL(IF(data!$E$12:$E$564=Summary!$C$7,ROW(data!C$12:C$564)-ROW(data!$E$11)+1),ROWS(C$11:C600))))</f>
        <v/>
      </c>
      <c r="D600" s="28" t="str">
        <f t="array" ref="D600">IF(ROWS(D$11:D600)&gt;$E$7,"",INDEX(data!D$11:D$564,SMALL(IF(data!$E$12:$E$564=Summary!$C$7,ROW(data!D$12:D$564)-ROW(data!$E$11)+1),ROWS(D$11:D600))))</f>
        <v/>
      </c>
      <c r="E600" s="34" t="str">
        <f t="array" ref="E600">IF(ROWS(E$11:E600)&gt;$E$7,"",INDEX(data!F$11:F$564,SMALL(IF(data!$E$12:$E$564=Summary!$C$7,ROW(data!F$12:F$564)-ROW(data!$E$11)+1),ROWS(E$11:E600))))</f>
        <v/>
      </c>
      <c r="F600" s="34" t="str">
        <f t="array" ref="F600">IF(ROWS(F$11:F600)&gt;$E$7,"",INDEX(data!G$11:G$564,SMALL(IF(data!$E$12:$E$564=Summary!$C$7,ROW(data!G$12:G$564)-ROW(data!$E$11)+1),ROWS(F$11:F600))))</f>
        <v/>
      </c>
      <c r="G600" s="36" t="str">
        <f t="array" ref="G600">IF(ROWS(G$11:G600)&gt;$E$7,"",INDEX(data!H$11:H$564,SMALL(IF(data!$E$12:$E$564=Summary!$C$7,ROW(data!H$12:H$564)-ROW(data!$E$11)+1),ROWS(G$11:G600))))</f>
        <v/>
      </c>
      <c r="H600" s="34" t="str">
        <f t="array" ref="H600">IF(ROWS(H$11:H600)&gt;$E$7,"",INDEX(data!I$11:I$564,SMALL(IF(data!$E$12:$E$564=Summary!$C$7,ROW(data!I$12:I$564)-ROW(data!$E$11)+1),ROWS(H$11:H600))))</f>
        <v/>
      </c>
      <c r="I600" s="34" t="str">
        <f t="array" ref="I600">IF(ROWS(I$11:I600)&gt;$E$7,"",INDEX(data!J$11:J$564,SMALL(IF(data!$E$12:$E$564=Summary!$C$7,ROW(data!J$12:J$564)-ROW(data!$E$11)+1),ROWS(I$11:I600))))</f>
        <v/>
      </c>
      <c r="J600" s="36" t="str">
        <f t="array" ref="J600">IF(ROWS(J$11:J600)&gt;$E$7,"",INDEX(data!K$11:K$564,SMALL(IF(data!$E$12:$E$564=Summary!$C$7,ROW(data!K$12:K$564)-ROW(data!$E$11)+1),ROWS(J$11:J600))))</f>
        <v/>
      </c>
      <c r="K600" s="38" t="str">
        <f t="array" ref="K600">IF(ROWS(K$11:K600)&gt;$E$7,"",INDEX(data!L$11:L$564,SMALL(IF(data!$E$12:$E$564=Summary!$C$7,ROW(data!L$12:L$564)-ROW(data!$E$11)+1),ROWS(K$11:K600))))</f>
        <v/>
      </c>
      <c r="L600" s="18"/>
    </row>
    <row r="601" spans="1:12" x14ac:dyDescent="0.2">
      <c r="A601" s="20" t="str">
        <f t="array" ref="A601">IF(ROWS(A$11:A601)&gt;$E$7,"",INDEX(data!A$11:A$564,SMALL(IF(data!$E$12:$E$564=Summary!$C$7,ROW(data!A$12:A$564)-ROW(data!$E$11)+1),ROWS(A$11:A601))))</f>
        <v/>
      </c>
      <c r="B601" s="20" t="str">
        <f t="array" ref="B601">IF(ROWS(B$11:B601)&gt;$E$7,"",INDEX(data!B$11:B$564,SMALL(IF(data!$E$12:$E$564=Summary!$C$7,ROW(data!B$12:B$564)-ROW(data!$E$11)+1),ROWS(B$11:B601))))</f>
        <v/>
      </c>
      <c r="C601" s="20" t="str">
        <f t="array" ref="C601">IF(ROWS(C$11:C601)&gt;$E$7,"",INDEX(data!C$11:C$564,SMALL(IF(data!$E$12:$E$564=Summary!$C$7,ROW(data!C$12:C$564)-ROW(data!$E$11)+1),ROWS(C$11:C601))))</f>
        <v/>
      </c>
      <c r="D601" s="28" t="str">
        <f t="array" ref="D601">IF(ROWS(D$11:D601)&gt;$E$7,"",INDEX(data!D$11:D$564,SMALL(IF(data!$E$12:$E$564=Summary!$C$7,ROW(data!D$12:D$564)-ROW(data!$E$11)+1),ROWS(D$11:D601))))</f>
        <v/>
      </c>
      <c r="E601" s="34" t="str">
        <f t="array" ref="E601">IF(ROWS(E$11:E601)&gt;$E$7,"",INDEX(data!F$11:F$564,SMALL(IF(data!$E$12:$E$564=Summary!$C$7,ROW(data!F$12:F$564)-ROW(data!$E$11)+1),ROWS(E$11:E601))))</f>
        <v/>
      </c>
      <c r="F601" s="34" t="str">
        <f t="array" ref="F601">IF(ROWS(F$11:F601)&gt;$E$7,"",INDEX(data!G$11:G$564,SMALL(IF(data!$E$12:$E$564=Summary!$C$7,ROW(data!G$12:G$564)-ROW(data!$E$11)+1),ROWS(F$11:F601))))</f>
        <v/>
      </c>
      <c r="G601" s="36" t="str">
        <f t="array" ref="G601">IF(ROWS(G$11:G601)&gt;$E$7,"",INDEX(data!H$11:H$564,SMALL(IF(data!$E$12:$E$564=Summary!$C$7,ROW(data!H$12:H$564)-ROW(data!$E$11)+1),ROWS(G$11:G601))))</f>
        <v/>
      </c>
      <c r="H601" s="34" t="str">
        <f t="array" ref="H601">IF(ROWS(H$11:H601)&gt;$E$7,"",INDEX(data!I$11:I$564,SMALL(IF(data!$E$12:$E$564=Summary!$C$7,ROW(data!I$12:I$564)-ROW(data!$E$11)+1),ROWS(H$11:H601))))</f>
        <v/>
      </c>
      <c r="I601" s="34" t="str">
        <f t="array" ref="I601">IF(ROWS(I$11:I601)&gt;$E$7,"",INDEX(data!J$11:J$564,SMALL(IF(data!$E$12:$E$564=Summary!$C$7,ROW(data!J$12:J$564)-ROW(data!$E$11)+1),ROWS(I$11:I601))))</f>
        <v/>
      </c>
      <c r="J601" s="36" t="str">
        <f t="array" ref="J601">IF(ROWS(J$11:J601)&gt;$E$7,"",INDEX(data!K$11:K$564,SMALL(IF(data!$E$12:$E$564=Summary!$C$7,ROW(data!K$12:K$564)-ROW(data!$E$11)+1),ROWS(J$11:J601))))</f>
        <v/>
      </c>
      <c r="K601" s="38" t="str">
        <f t="array" ref="K601">IF(ROWS(K$11:K601)&gt;$E$7,"",INDEX(data!L$11:L$564,SMALL(IF(data!$E$12:$E$564=Summary!$C$7,ROW(data!L$12:L$564)-ROW(data!$E$11)+1),ROWS(K$11:K601))))</f>
        <v/>
      </c>
      <c r="L601" s="18"/>
    </row>
    <row r="602" spans="1:12" x14ac:dyDescent="0.2">
      <c r="A602" s="20" t="str">
        <f t="array" ref="A602">IF(ROWS(A$11:A602)&gt;$E$7,"",INDEX(data!A$11:A$564,SMALL(IF(data!$E$12:$E$564=Summary!$C$7,ROW(data!A$12:A$564)-ROW(data!$E$11)+1),ROWS(A$11:A602))))</f>
        <v/>
      </c>
      <c r="B602" s="20" t="str">
        <f t="array" ref="B602">IF(ROWS(B$11:B602)&gt;$E$7,"",INDEX(data!B$11:B$564,SMALL(IF(data!$E$12:$E$564=Summary!$C$7,ROW(data!B$12:B$564)-ROW(data!$E$11)+1),ROWS(B$11:B602))))</f>
        <v/>
      </c>
      <c r="C602" s="20" t="str">
        <f t="array" ref="C602">IF(ROWS(C$11:C602)&gt;$E$7,"",INDEX(data!C$11:C$564,SMALL(IF(data!$E$12:$E$564=Summary!$C$7,ROW(data!C$12:C$564)-ROW(data!$E$11)+1),ROWS(C$11:C602))))</f>
        <v/>
      </c>
      <c r="D602" s="28" t="str">
        <f t="array" ref="D602">IF(ROWS(D$11:D602)&gt;$E$7,"",INDEX(data!D$11:D$564,SMALL(IF(data!$E$12:$E$564=Summary!$C$7,ROW(data!D$12:D$564)-ROW(data!$E$11)+1),ROWS(D$11:D602))))</f>
        <v/>
      </c>
      <c r="E602" s="34" t="str">
        <f t="array" ref="E602">IF(ROWS(E$11:E602)&gt;$E$7,"",INDEX(data!F$11:F$564,SMALL(IF(data!$E$12:$E$564=Summary!$C$7,ROW(data!F$12:F$564)-ROW(data!$E$11)+1),ROWS(E$11:E602))))</f>
        <v/>
      </c>
      <c r="F602" s="34" t="str">
        <f t="array" ref="F602">IF(ROWS(F$11:F602)&gt;$E$7,"",INDEX(data!G$11:G$564,SMALL(IF(data!$E$12:$E$564=Summary!$C$7,ROW(data!G$12:G$564)-ROW(data!$E$11)+1),ROWS(F$11:F602))))</f>
        <v/>
      </c>
      <c r="G602" s="36" t="str">
        <f t="array" ref="G602">IF(ROWS(G$11:G602)&gt;$E$7,"",INDEX(data!H$11:H$564,SMALL(IF(data!$E$12:$E$564=Summary!$C$7,ROW(data!H$12:H$564)-ROW(data!$E$11)+1),ROWS(G$11:G602))))</f>
        <v/>
      </c>
      <c r="H602" s="34" t="str">
        <f t="array" ref="H602">IF(ROWS(H$11:H602)&gt;$E$7,"",INDEX(data!I$11:I$564,SMALL(IF(data!$E$12:$E$564=Summary!$C$7,ROW(data!I$12:I$564)-ROW(data!$E$11)+1),ROWS(H$11:H602))))</f>
        <v/>
      </c>
      <c r="I602" s="34" t="str">
        <f t="array" ref="I602">IF(ROWS(I$11:I602)&gt;$E$7,"",INDEX(data!J$11:J$564,SMALL(IF(data!$E$12:$E$564=Summary!$C$7,ROW(data!J$12:J$564)-ROW(data!$E$11)+1),ROWS(I$11:I602))))</f>
        <v/>
      </c>
      <c r="J602" s="36" t="str">
        <f t="array" ref="J602">IF(ROWS(J$11:J602)&gt;$E$7,"",INDEX(data!K$11:K$564,SMALL(IF(data!$E$12:$E$564=Summary!$C$7,ROW(data!K$12:K$564)-ROW(data!$E$11)+1),ROWS(J$11:J602))))</f>
        <v/>
      </c>
      <c r="K602" s="38" t="str">
        <f t="array" ref="K602">IF(ROWS(K$11:K602)&gt;$E$7,"",INDEX(data!L$11:L$564,SMALL(IF(data!$E$12:$E$564=Summary!$C$7,ROW(data!L$12:L$564)-ROW(data!$E$11)+1),ROWS(K$11:K602))))</f>
        <v/>
      </c>
      <c r="L602" s="18"/>
    </row>
    <row r="603" spans="1:12" x14ac:dyDescent="0.2">
      <c r="A603" s="20" t="str">
        <f t="array" ref="A603">IF(ROWS(A$11:A603)&gt;$E$7,"",INDEX(data!A$11:A$564,SMALL(IF(data!$E$12:$E$564=Summary!$C$7,ROW(data!A$12:A$564)-ROW(data!$E$11)+1),ROWS(A$11:A603))))</f>
        <v/>
      </c>
      <c r="B603" s="20" t="str">
        <f t="array" ref="B603">IF(ROWS(B$11:B603)&gt;$E$7,"",INDEX(data!B$11:B$564,SMALL(IF(data!$E$12:$E$564=Summary!$C$7,ROW(data!B$12:B$564)-ROW(data!$E$11)+1),ROWS(B$11:B603))))</f>
        <v/>
      </c>
      <c r="C603" s="20" t="str">
        <f t="array" ref="C603">IF(ROWS(C$11:C603)&gt;$E$7,"",INDEX(data!C$11:C$564,SMALL(IF(data!$E$12:$E$564=Summary!$C$7,ROW(data!C$12:C$564)-ROW(data!$E$11)+1),ROWS(C$11:C603))))</f>
        <v/>
      </c>
      <c r="D603" s="28" t="str">
        <f t="array" ref="D603">IF(ROWS(D$11:D603)&gt;$E$7,"",INDEX(data!D$11:D$564,SMALL(IF(data!$E$12:$E$564=Summary!$C$7,ROW(data!D$12:D$564)-ROW(data!$E$11)+1),ROWS(D$11:D603))))</f>
        <v/>
      </c>
      <c r="E603" s="34" t="str">
        <f t="array" ref="E603">IF(ROWS(E$11:E603)&gt;$E$7,"",INDEX(data!F$11:F$564,SMALL(IF(data!$E$12:$E$564=Summary!$C$7,ROW(data!F$12:F$564)-ROW(data!$E$11)+1),ROWS(E$11:E603))))</f>
        <v/>
      </c>
      <c r="F603" s="34" t="str">
        <f t="array" ref="F603">IF(ROWS(F$11:F603)&gt;$E$7,"",INDEX(data!G$11:G$564,SMALL(IF(data!$E$12:$E$564=Summary!$C$7,ROW(data!G$12:G$564)-ROW(data!$E$11)+1),ROWS(F$11:F603))))</f>
        <v/>
      </c>
      <c r="G603" s="36" t="str">
        <f t="array" ref="G603">IF(ROWS(G$11:G603)&gt;$E$7,"",INDEX(data!H$11:H$564,SMALL(IF(data!$E$12:$E$564=Summary!$C$7,ROW(data!H$12:H$564)-ROW(data!$E$11)+1),ROWS(G$11:G603))))</f>
        <v/>
      </c>
      <c r="H603" s="34" t="str">
        <f t="array" ref="H603">IF(ROWS(H$11:H603)&gt;$E$7,"",INDEX(data!I$11:I$564,SMALL(IF(data!$E$12:$E$564=Summary!$C$7,ROW(data!I$12:I$564)-ROW(data!$E$11)+1),ROWS(H$11:H603))))</f>
        <v/>
      </c>
      <c r="I603" s="34" t="str">
        <f t="array" ref="I603">IF(ROWS(I$11:I603)&gt;$E$7,"",INDEX(data!J$11:J$564,SMALL(IF(data!$E$12:$E$564=Summary!$C$7,ROW(data!J$12:J$564)-ROW(data!$E$11)+1),ROWS(I$11:I603))))</f>
        <v/>
      </c>
      <c r="J603" s="36" t="str">
        <f t="array" ref="J603">IF(ROWS(J$11:J603)&gt;$E$7,"",INDEX(data!K$11:K$564,SMALL(IF(data!$E$12:$E$564=Summary!$C$7,ROW(data!K$12:K$564)-ROW(data!$E$11)+1),ROWS(J$11:J603))))</f>
        <v/>
      </c>
      <c r="K603" s="38" t="str">
        <f t="array" ref="K603">IF(ROWS(K$11:K603)&gt;$E$7,"",INDEX(data!L$11:L$564,SMALL(IF(data!$E$12:$E$564=Summary!$C$7,ROW(data!L$12:L$564)-ROW(data!$E$11)+1),ROWS(K$11:K603))))</f>
        <v/>
      </c>
      <c r="L603" s="18"/>
    </row>
    <row r="604" spans="1:12" x14ac:dyDescent="0.2">
      <c r="A604" s="20" t="str">
        <f t="array" ref="A604">IF(ROWS(A$11:A604)&gt;$E$7,"",INDEX(data!A$11:A$564,SMALL(IF(data!$E$12:$E$564=Summary!$C$7,ROW(data!A$12:A$564)-ROW(data!$E$11)+1),ROWS(A$11:A604))))</f>
        <v/>
      </c>
      <c r="B604" s="20" t="str">
        <f t="array" ref="B604">IF(ROWS(B$11:B604)&gt;$E$7,"",INDEX(data!B$11:B$564,SMALL(IF(data!$E$12:$E$564=Summary!$C$7,ROW(data!B$12:B$564)-ROW(data!$E$11)+1),ROWS(B$11:B604))))</f>
        <v/>
      </c>
      <c r="C604" s="20" t="str">
        <f t="array" ref="C604">IF(ROWS(C$11:C604)&gt;$E$7,"",INDEX(data!C$11:C$564,SMALL(IF(data!$E$12:$E$564=Summary!$C$7,ROW(data!C$12:C$564)-ROW(data!$E$11)+1),ROWS(C$11:C604))))</f>
        <v/>
      </c>
      <c r="D604" s="28" t="str">
        <f t="array" ref="D604">IF(ROWS(D$11:D604)&gt;$E$7,"",INDEX(data!D$11:D$564,SMALL(IF(data!$E$12:$E$564=Summary!$C$7,ROW(data!D$12:D$564)-ROW(data!$E$11)+1),ROWS(D$11:D604))))</f>
        <v/>
      </c>
      <c r="E604" s="34" t="str">
        <f t="array" ref="E604">IF(ROWS(E$11:E604)&gt;$E$7,"",INDEX(data!F$11:F$564,SMALL(IF(data!$E$12:$E$564=Summary!$C$7,ROW(data!F$12:F$564)-ROW(data!$E$11)+1),ROWS(E$11:E604))))</f>
        <v/>
      </c>
      <c r="F604" s="34" t="str">
        <f t="array" ref="F604">IF(ROWS(F$11:F604)&gt;$E$7,"",INDEX(data!G$11:G$564,SMALL(IF(data!$E$12:$E$564=Summary!$C$7,ROW(data!G$12:G$564)-ROW(data!$E$11)+1),ROWS(F$11:F604))))</f>
        <v/>
      </c>
      <c r="G604" s="36" t="str">
        <f t="array" ref="G604">IF(ROWS(G$11:G604)&gt;$E$7,"",INDEX(data!H$11:H$564,SMALL(IF(data!$E$12:$E$564=Summary!$C$7,ROW(data!H$12:H$564)-ROW(data!$E$11)+1),ROWS(G$11:G604))))</f>
        <v/>
      </c>
      <c r="H604" s="34" t="str">
        <f t="array" ref="H604">IF(ROWS(H$11:H604)&gt;$E$7,"",INDEX(data!I$11:I$564,SMALL(IF(data!$E$12:$E$564=Summary!$C$7,ROW(data!I$12:I$564)-ROW(data!$E$11)+1),ROWS(H$11:H604))))</f>
        <v/>
      </c>
      <c r="I604" s="34" t="str">
        <f t="array" ref="I604">IF(ROWS(I$11:I604)&gt;$E$7,"",INDEX(data!J$11:J$564,SMALL(IF(data!$E$12:$E$564=Summary!$C$7,ROW(data!J$12:J$564)-ROW(data!$E$11)+1),ROWS(I$11:I604))))</f>
        <v/>
      </c>
      <c r="J604" s="36" t="str">
        <f t="array" ref="J604">IF(ROWS(J$11:J604)&gt;$E$7,"",INDEX(data!K$11:K$564,SMALL(IF(data!$E$12:$E$564=Summary!$C$7,ROW(data!K$12:K$564)-ROW(data!$E$11)+1),ROWS(J$11:J604))))</f>
        <v/>
      </c>
      <c r="K604" s="38" t="str">
        <f t="array" ref="K604">IF(ROWS(K$11:K604)&gt;$E$7,"",INDEX(data!L$11:L$564,SMALL(IF(data!$E$12:$E$564=Summary!$C$7,ROW(data!L$12:L$564)-ROW(data!$E$11)+1),ROWS(K$11:K604))))</f>
        <v/>
      </c>
      <c r="L604" s="18"/>
    </row>
    <row r="605" spans="1:12" x14ac:dyDescent="0.2">
      <c r="A605" s="20" t="str">
        <f t="array" ref="A605">IF(ROWS(A$11:A605)&gt;$E$7,"",INDEX(data!A$11:A$564,SMALL(IF(data!$E$12:$E$564=Summary!$C$7,ROW(data!A$12:A$564)-ROW(data!$E$11)+1),ROWS(A$11:A605))))</f>
        <v/>
      </c>
      <c r="B605" s="20" t="str">
        <f t="array" ref="B605">IF(ROWS(B$11:B605)&gt;$E$7,"",INDEX(data!B$11:B$564,SMALL(IF(data!$E$12:$E$564=Summary!$C$7,ROW(data!B$12:B$564)-ROW(data!$E$11)+1),ROWS(B$11:B605))))</f>
        <v/>
      </c>
      <c r="C605" s="20" t="str">
        <f t="array" ref="C605">IF(ROWS(C$11:C605)&gt;$E$7,"",INDEX(data!C$11:C$564,SMALL(IF(data!$E$12:$E$564=Summary!$C$7,ROW(data!C$12:C$564)-ROW(data!$E$11)+1),ROWS(C$11:C605))))</f>
        <v/>
      </c>
      <c r="D605" s="28" t="str">
        <f t="array" ref="D605">IF(ROWS(D$11:D605)&gt;$E$7,"",INDEX(data!D$11:D$564,SMALL(IF(data!$E$12:$E$564=Summary!$C$7,ROW(data!D$12:D$564)-ROW(data!$E$11)+1),ROWS(D$11:D605))))</f>
        <v/>
      </c>
      <c r="E605" s="34" t="str">
        <f t="array" ref="E605">IF(ROWS(E$11:E605)&gt;$E$7,"",INDEX(data!F$11:F$564,SMALL(IF(data!$E$12:$E$564=Summary!$C$7,ROW(data!F$12:F$564)-ROW(data!$E$11)+1),ROWS(E$11:E605))))</f>
        <v/>
      </c>
      <c r="F605" s="34" t="str">
        <f t="array" ref="F605">IF(ROWS(F$11:F605)&gt;$E$7,"",INDEX(data!G$11:G$564,SMALL(IF(data!$E$12:$E$564=Summary!$C$7,ROW(data!G$12:G$564)-ROW(data!$E$11)+1),ROWS(F$11:F605))))</f>
        <v/>
      </c>
      <c r="G605" s="36" t="str">
        <f t="array" ref="G605">IF(ROWS(G$11:G605)&gt;$E$7,"",INDEX(data!H$11:H$564,SMALL(IF(data!$E$12:$E$564=Summary!$C$7,ROW(data!H$12:H$564)-ROW(data!$E$11)+1),ROWS(G$11:G605))))</f>
        <v/>
      </c>
      <c r="H605" s="34" t="str">
        <f t="array" ref="H605">IF(ROWS(H$11:H605)&gt;$E$7,"",INDEX(data!I$11:I$564,SMALL(IF(data!$E$12:$E$564=Summary!$C$7,ROW(data!I$12:I$564)-ROW(data!$E$11)+1),ROWS(H$11:H605))))</f>
        <v/>
      </c>
      <c r="I605" s="34" t="str">
        <f t="array" ref="I605">IF(ROWS(I$11:I605)&gt;$E$7,"",INDEX(data!J$11:J$564,SMALL(IF(data!$E$12:$E$564=Summary!$C$7,ROW(data!J$12:J$564)-ROW(data!$E$11)+1),ROWS(I$11:I605))))</f>
        <v/>
      </c>
      <c r="J605" s="36" t="str">
        <f t="array" ref="J605">IF(ROWS(J$11:J605)&gt;$E$7,"",INDEX(data!K$11:K$564,SMALL(IF(data!$E$12:$E$564=Summary!$C$7,ROW(data!K$12:K$564)-ROW(data!$E$11)+1),ROWS(J$11:J605))))</f>
        <v/>
      </c>
      <c r="K605" s="38" t="str">
        <f t="array" ref="K605">IF(ROWS(K$11:K605)&gt;$E$7,"",INDEX(data!L$11:L$564,SMALL(IF(data!$E$12:$E$564=Summary!$C$7,ROW(data!L$12:L$564)-ROW(data!$E$11)+1),ROWS(K$11:K605))))</f>
        <v/>
      </c>
      <c r="L605" s="18"/>
    </row>
    <row r="606" spans="1:12" x14ac:dyDescent="0.2">
      <c r="A606" s="20" t="str">
        <f t="array" ref="A606">IF(ROWS(A$11:A606)&gt;$E$7,"",INDEX(data!A$11:A$564,SMALL(IF(data!$E$12:$E$564=Summary!$C$7,ROW(data!A$12:A$564)-ROW(data!$E$11)+1),ROWS(A$11:A606))))</f>
        <v/>
      </c>
      <c r="B606" s="20" t="str">
        <f t="array" ref="B606">IF(ROWS(B$11:B606)&gt;$E$7,"",INDEX(data!B$11:B$564,SMALL(IF(data!$E$12:$E$564=Summary!$C$7,ROW(data!B$12:B$564)-ROW(data!$E$11)+1),ROWS(B$11:B606))))</f>
        <v/>
      </c>
      <c r="C606" s="20" t="str">
        <f t="array" ref="C606">IF(ROWS(C$11:C606)&gt;$E$7,"",INDEX(data!C$11:C$564,SMALL(IF(data!$E$12:$E$564=Summary!$C$7,ROW(data!C$12:C$564)-ROW(data!$E$11)+1),ROWS(C$11:C606))))</f>
        <v/>
      </c>
      <c r="D606" s="28" t="str">
        <f t="array" ref="D606">IF(ROWS(D$11:D606)&gt;$E$7,"",INDEX(data!D$11:D$564,SMALL(IF(data!$E$12:$E$564=Summary!$C$7,ROW(data!D$12:D$564)-ROW(data!$E$11)+1),ROWS(D$11:D606))))</f>
        <v/>
      </c>
      <c r="E606" s="34" t="str">
        <f t="array" ref="E606">IF(ROWS(E$11:E606)&gt;$E$7,"",INDEX(data!F$11:F$564,SMALL(IF(data!$E$12:$E$564=Summary!$C$7,ROW(data!F$12:F$564)-ROW(data!$E$11)+1),ROWS(E$11:E606))))</f>
        <v/>
      </c>
      <c r="F606" s="34" t="str">
        <f t="array" ref="F606">IF(ROWS(F$11:F606)&gt;$E$7,"",INDEX(data!G$11:G$564,SMALL(IF(data!$E$12:$E$564=Summary!$C$7,ROW(data!G$12:G$564)-ROW(data!$E$11)+1),ROWS(F$11:F606))))</f>
        <v/>
      </c>
      <c r="G606" s="36" t="str">
        <f t="array" ref="G606">IF(ROWS(G$11:G606)&gt;$E$7,"",INDEX(data!H$11:H$564,SMALL(IF(data!$E$12:$E$564=Summary!$C$7,ROW(data!H$12:H$564)-ROW(data!$E$11)+1),ROWS(G$11:G606))))</f>
        <v/>
      </c>
      <c r="H606" s="34" t="str">
        <f t="array" ref="H606">IF(ROWS(H$11:H606)&gt;$E$7,"",INDEX(data!I$11:I$564,SMALL(IF(data!$E$12:$E$564=Summary!$C$7,ROW(data!I$12:I$564)-ROW(data!$E$11)+1),ROWS(H$11:H606))))</f>
        <v/>
      </c>
      <c r="I606" s="34" t="str">
        <f t="array" ref="I606">IF(ROWS(I$11:I606)&gt;$E$7,"",INDEX(data!J$11:J$564,SMALL(IF(data!$E$12:$E$564=Summary!$C$7,ROW(data!J$12:J$564)-ROW(data!$E$11)+1),ROWS(I$11:I606))))</f>
        <v/>
      </c>
      <c r="J606" s="36" t="str">
        <f t="array" ref="J606">IF(ROWS(J$11:J606)&gt;$E$7,"",INDEX(data!K$11:K$564,SMALL(IF(data!$E$12:$E$564=Summary!$C$7,ROW(data!K$12:K$564)-ROW(data!$E$11)+1),ROWS(J$11:J606))))</f>
        <v/>
      </c>
      <c r="K606" s="38" t="str">
        <f t="array" ref="K606">IF(ROWS(K$11:K606)&gt;$E$7,"",INDEX(data!L$11:L$564,SMALL(IF(data!$E$12:$E$564=Summary!$C$7,ROW(data!L$12:L$564)-ROW(data!$E$11)+1),ROWS(K$11:K606))))</f>
        <v/>
      </c>
      <c r="L606" s="18"/>
    </row>
    <row r="607" spans="1:12" x14ac:dyDescent="0.2">
      <c r="A607" s="20" t="str">
        <f t="array" ref="A607">IF(ROWS(A$11:A607)&gt;$E$7,"",INDEX(data!A$11:A$564,SMALL(IF(data!$E$12:$E$564=Summary!$C$7,ROW(data!A$12:A$564)-ROW(data!$E$11)+1),ROWS(A$11:A607))))</f>
        <v/>
      </c>
      <c r="B607" s="20" t="str">
        <f t="array" ref="B607">IF(ROWS(B$11:B607)&gt;$E$7,"",INDEX(data!B$11:B$564,SMALL(IF(data!$E$12:$E$564=Summary!$C$7,ROW(data!B$12:B$564)-ROW(data!$E$11)+1),ROWS(B$11:B607))))</f>
        <v/>
      </c>
      <c r="C607" s="20" t="str">
        <f t="array" ref="C607">IF(ROWS(C$11:C607)&gt;$E$7,"",INDEX(data!C$11:C$564,SMALL(IF(data!$E$12:$E$564=Summary!$C$7,ROW(data!C$12:C$564)-ROW(data!$E$11)+1),ROWS(C$11:C607))))</f>
        <v/>
      </c>
      <c r="D607" s="28" t="str">
        <f t="array" ref="D607">IF(ROWS(D$11:D607)&gt;$E$7,"",INDEX(data!D$11:D$564,SMALL(IF(data!$E$12:$E$564=Summary!$C$7,ROW(data!D$12:D$564)-ROW(data!$E$11)+1),ROWS(D$11:D607))))</f>
        <v/>
      </c>
      <c r="E607" s="34" t="str">
        <f t="array" ref="E607">IF(ROWS(E$11:E607)&gt;$E$7,"",INDEX(data!F$11:F$564,SMALL(IF(data!$E$12:$E$564=Summary!$C$7,ROW(data!F$12:F$564)-ROW(data!$E$11)+1),ROWS(E$11:E607))))</f>
        <v/>
      </c>
      <c r="F607" s="34" t="str">
        <f t="array" ref="F607">IF(ROWS(F$11:F607)&gt;$E$7,"",INDEX(data!G$11:G$564,SMALL(IF(data!$E$12:$E$564=Summary!$C$7,ROW(data!G$12:G$564)-ROW(data!$E$11)+1),ROWS(F$11:F607))))</f>
        <v/>
      </c>
      <c r="G607" s="36" t="str">
        <f t="array" ref="G607">IF(ROWS(G$11:G607)&gt;$E$7,"",INDEX(data!H$11:H$564,SMALL(IF(data!$E$12:$E$564=Summary!$C$7,ROW(data!H$12:H$564)-ROW(data!$E$11)+1),ROWS(G$11:G607))))</f>
        <v/>
      </c>
      <c r="H607" s="34" t="str">
        <f t="array" ref="H607">IF(ROWS(H$11:H607)&gt;$E$7,"",INDEX(data!I$11:I$564,SMALL(IF(data!$E$12:$E$564=Summary!$C$7,ROW(data!I$12:I$564)-ROW(data!$E$11)+1),ROWS(H$11:H607))))</f>
        <v/>
      </c>
      <c r="I607" s="34" t="str">
        <f t="array" ref="I607">IF(ROWS(I$11:I607)&gt;$E$7,"",INDEX(data!J$11:J$564,SMALL(IF(data!$E$12:$E$564=Summary!$C$7,ROW(data!J$12:J$564)-ROW(data!$E$11)+1),ROWS(I$11:I607))))</f>
        <v/>
      </c>
      <c r="J607" s="36" t="str">
        <f t="array" ref="J607">IF(ROWS(J$11:J607)&gt;$E$7,"",INDEX(data!K$11:K$564,SMALL(IF(data!$E$12:$E$564=Summary!$C$7,ROW(data!K$12:K$564)-ROW(data!$E$11)+1),ROWS(J$11:J607))))</f>
        <v/>
      </c>
      <c r="K607" s="38" t="str">
        <f t="array" ref="K607">IF(ROWS(K$11:K607)&gt;$E$7,"",INDEX(data!L$11:L$564,SMALL(IF(data!$E$12:$E$564=Summary!$C$7,ROW(data!L$12:L$564)-ROW(data!$E$11)+1),ROWS(K$11:K607))))</f>
        <v/>
      </c>
      <c r="L607" s="18"/>
    </row>
    <row r="608" spans="1:12" x14ac:dyDescent="0.2">
      <c r="A608" s="20" t="str">
        <f t="array" ref="A608">IF(ROWS(A$11:A608)&gt;$E$7,"",INDEX(data!A$11:A$564,SMALL(IF(data!$E$12:$E$564=Summary!$C$7,ROW(data!A$12:A$564)-ROW(data!$E$11)+1),ROWS(A$11:A608))))</f>
        <v/>
      </c>
      <c r="B608" s="20" t="str">
        <f t="array" ref="B608">IF(ROWS(B$11:B608)&gt;$E$7,"",INDEX(data!B$11:B$564,SMALL(IF(data!$E$12:$E$564=Summary!$C$7,ROW(data!B$12:B$564)-ROW(data!$E$11)+1),ROWS(B$11:B608))))</f>
        <v/>
      </c>
      <c r="C608" s="20" t="str">
        <f t="array" ref="C608">IF(ROWS(C$11:C608)&gt;$E$7,"",INDEX(data!C$11:C$564,SMALL(IF(data!$E$12:$E$564=Summary!$C$7,ROW(data!C$12:C$564)-ROW(data!$E$11)+1),ROWS(C$11:C608))))</f>
        <v/>
      </c>
      <c r="D608" s="28" t="str">
        <f t="array" ref="D608">IF(ROWS(D$11:D608)&gt;$E$7,"",INDEX(data!D$11:D$564,SMALL(IF(data!$E$12:$E$564=Summary!$C$7,ROW(data!D$12:D$564)-ROW(data!$E$11)+1),ROWS(D$11:D608))))</f>
        <v/>
      </c>
      <c r="E608" s="34" t="str">
        <f t="array" ref="E608">IF(ROWS(E$11:E608)&gt;$E$7,"",INDEX(data!F$11:F$564,SMALL(IF(data!$E$12:$E$564=Summary!$C$7,ROW(data!F$12:F$564)-ROW(data!$E$11)+1),ROWS(E$11:E608))))</f>
        <v/>
      </c>
      <c r="F608" s="34" t="str">
        <f t="array" ref="F608">IF(ROWS(F$11:F608)&gt;$E$7,"",INDEX(data!G$11:G$564,SMALL(IF(data!$E$12:$E$564=Summary!$C$7,ROW(data!G$12:G$564)-ROW(data!$E$11)+1),ROWS(F$11:F608))))</f>
        <v/>
      </c>
      <c r="G608" s="36" t="str">
        <f t="array" ref="G608">IF(ROWS(G$11:G608)&gt;$E$7,"",INDEX(data!H$11:H$564,SMALL(IF(data!$E$12:$E$564=Summary!$C$7,ROW(data!H$12:H$564)-ROW(data!$E$11)+1),ROWS(G$11:G608))))</f>
        <v/>
      </c>
      <c r="H608" s="34" t="str">
        <f t="array" ref="H608">IF(ROWS(H$11:H608)&gt;$E$7,"",INDEX(data!I$11:I$564,SMALL(IF(data!$E$12:$E$564=Summary!$C$7,ROW(data!I$12:I$564)-ROW(data!$E$11)+1),ROWS(H$11:H608))))</f>
        <v/>
      </c>
      <c r="I608" s="34" t="str">
        <f t="array" ref="I608">IF(ROWS(I$11:I608)&gt;$E$7,"",INDEX(data!J$11:J$564,SMALL(IF(data!$E$12:$E$564=Summary!$C$7,ROW(data!J$12:J$564)-ROW(data!$E$11)+1),ROWS(I$11:I608))))</f>
        <v/>
      </c>
      <c r="J608" s="36" t="str">
        <f t="array" ref="J608">IF(ROWS(J$11:J608)&gt;$E$7,"",INDEX(data!K$11:K$564,SMALL(IF(data!$E$12:$E$564=Summary!$C$7,ROW(data!K$12:K$564)-ROW(data!$E$11)+1),ROWS(J$11:J608))))</f>
        <v/>
      </c>
      <c r="K608" s="38" t="str">
        <f t="array" ref="K608">IF(ROWS(K$11:K608)&gt;$E$7,"",INDEX(data!L$11:L$564,SMALL(IF(data!$E$12:$E$564=Summary!$C$7,ROW(data!L$12:L$564)-ROW(data!$E$11)+1),ROWS(K$11:K608))))</f>
        <v/>
      </c>
      <c r="L608" s="18"/>
    </row>
    <row r="609" spans="1:12" x14ac:dyDescent="0.2">
      <c r="A609" s="20" t="str">
        <f t="array" ref="A609">IF(ROWS(A$11:A609)&gt;$E$7,"",INDEX(data!A$11:A$564,SMALL(IF(data!$E$12:$E$564=Summary!$C$7,ROW(data!A$12:A$564)-ROW(data!$E$11)+1),ROWS(A$11:A609))))</f>
        <v/>
      </c>
      <c r="B609" s="20" t="str">
        <f t="array" ref="B609">IF(ROWS(B$11:B609)&gt;$E$7,"",INDEX(data!B$11:B$564,SMALL(IF(data!$E$12:$E$564=Summary!$C$7,ROW(data!B$12:B$564)-ROW(data!$E$11)+1),ROWS(B$11:B609))))</f>
        <v/>
      </c>
      <c r="C609" s="20" t="str">
        <f t="array" ref="C609">IF(ROWS(C$11:C609)&gt;$E$7,"",INDEX(data!C$11:C$564,SMALL(IF(data!$E$12:$E$564=Summary!$C$7,ROW(data!C$12:C$564)-ROW(data!$E$11)+1),ROWS(C$11:C609))))</f>
        <v/>
      </c>
      <c r="D609" s="28" t="str">
        <f t="array" ref="D609">IF(ROWS(D$11:D609)&gt;$E$7,"",INDEX(data!D$11:D$564,SMALL(IF(data!$E$12:$E$564=Summary!$C$7,ROW(data!D$12:D$564)-ROW(data!$E$11)+1),ROWS(D$11:D609))))</f>
        <v/>
      </c>
      <c r="E609" s="34" t="str">
        <f t="array" ref="E609">IF(ROWS(E$11:E609)&gt;$E$7,"",INDEX(data!F$11:F$564,SMALL(IF(data!$E$12:$E$564=Summary!$C$7,ROW(data!F$12:F$564)-ROW(data!$E$11)+1),ROWS(E$11:E609))))</f>
        <v/>
      </c>
      <c r="F609" s="34" t="str">
        <f t="array" ref="F609">IF(ROWS(F$11:F609)&gt;$E$7,"",INDEX(data!G$11:G$564,SMALL(IF(data!$E$12:$E$564=Summary!$C$7,ROW(data!G$12:G$564)-ROW(data!$E$11)+1),ROWS(F$11:F609))))</f>
        <v/>
      </c>
      <c r="G609" s="36" t="str">
        <f t="array" ref="G609">IF(ROWS(G$11:G609)&gt;$E$7,"",INDEX(data!H$11:H$564,SMALL(IF(data!$E$12:$E$564=Summary!$C$7,ROW(data!H$12:H$564)-ROW(data!$E$11)+1),ROWS(G$11:G609))))</f>
        <v/>
      </c>
      <c r="H609" s="34" t="str">
        <f t="array" ref="H609">IF(ROWS(H$11:H609)&gt;$E$7,"",INDEX(data!I$11:I$564,SMALL(IF(data!$E$12:$E$564=Summary!$C$7,ROW(data!I$12:I$564)-ROW(data!$E$11)+1),ROWS(H$11:H609))))</f>
        <v/>
      </c>
      <c r="I609" s="34" t="str">
        <f t="array" ref="I609">IF(ROWS(I$11:I609)&gt;$E$7,"",INDEX(data!J$11:J$564,SMALL(IF(data!$E$12:$E$564=Summary!$C$7,ROW(data!J$12:J$564)-ROW(data!$E$11)+1),ROWS(I$11:I609))))</f>
        <v/>
      </c>
      <c r="J609" s="36" t="str">
        <f t="array" ref="J609">IF(ROWS(J$11:J609)&gt;$E$7,"",INDEX(data!K$11:K$564,SMALL(IF(data!$E$12:$E$564=Summary!$C$7,ROW(data!K$12:K$564)-ROW(data!$E$11)+1),ROWS(J$11:J609))))</f>
        <v/>
      </c>
      <c r="K609" s="38" t="str">
        <f t="array" ref="K609">IF(ROWS(K$11:K609)&gt;$E$7,"",INDEX(data!L$11:L$564,SMALL(IF(data!$E$12:$E$564=Summary!$C$7,ROW(data!L$12:L$564)-ROW(data!$E$11)+1),ROWS(K$11:K609))))</f>
        <v/>
      </c>
      <c r="L609" s="18"/>
    </row>
    <row r="610" spans="1:12" x14ac:dyDescent="0.2">
      <c r="A610" s="20" t="str">
        <f t="array" ref="A610">IF(ROWS(A$11:A610)&gt;$E$7,"",INDEX(data!A$11:A$564,SMALL(IF(data!$E$12:$E$564=Summary!$C$7,ROW(data!A$12:A$564)-ROW(data!$E$11)+1),ROWS(A$11:A610))))</f>
        <v/>
      </c>
      <c r="B610" s="20" t="str">
        <f t="array" ref="B610">IF(ROWS(B$11:B610)&gt;$E$7,"",INDEX(data!B$11:B$564,SMALL(IF(data!$E$12:$E$564=Summary!$C$7,ROW(data!B$12:B$564)-ROW(data!$E$11)+1),ROWS(B$11:B610))))</f>
        <v/>
      </c>
      <c r="C610" s="20" t="str">
        <f t="array" ref="C610">IF(ROWS(C$11:C610)&gt;$E$7,"",INDEX(data!C$11:C$564,SMALL(IF(data!$E$12:$E$564=Summary!$C$7,ROW(data!C$12:C$564)-ROW(data!$E$11)+1),ROWS(C$11:C610))))</f>
        <v/>
      </c>
      <c r="D610" s="28" t="str">
        <f t="array" ref="D610">IF(ROWS(D$11:D610)&gt;$E$7,"",INDEX(data!D$11:D$564,SMALL(IF(data!$E$12:$E$564=Summary!$C$7,ROW(data!D$12:D$564)-ROW(data!$E$11)+1),ROWS(D$11:D610))))</f>
        <v/>
      </c>
      <c r="E610" s="34" t="str">
        <f t="array" ref="E610">IF(ROWS(E$11:E610)&gt;$E$7,"",INDEX(data!F$11:F$564,SMALL(IF(data!$E$12:$E$564=Summary!$C$7,ROW(data!F$12:F$564)-ROW(data!$E$11)+1),ROWS(E$11:E610))))</f>
        <v/>
      </c>
      <c r="F610" s="34" t="str">
        <f t="array" ref="F610">IF(ROWS(F$11:F610)&gt;$E$7,"",INDEX(data!G$11:G$564,SMALL(IF(data!$E$12:$E$564=Summary!$C$7,ROW(data!G$12:G$564)-ROW(data!$E$11)+1),ROWS(F$11:F610))))</f>
        <v/>
      </c>
      <c r="G610" s="36" t="str">
        <f t="array" ref="G610">IF(ROWS(G$11:G610)&gt;$E$7,"",INDEX(data!H$11:H$564,SMALL(IF(data!$E$12:$E$564=Summary!$C$7,ROW(data!H$12:H$564)-ROW(data!$E$11)+1),ROWS(G$11:G610))))</f>
        <v/>
      </c>
      <c r="H610" s="34" t="str">
        <f t="array" ref="H610">IF(ROWS(H$11:H610)&gt;$E$7,"",INDEX(data!I$11:I$564,SMALL(IF(data!$E$12:$E$564=Summary!$C$7,ROW(data!I$12:I$564)-ROW(data!$E$11)+1),ROWS(H$11:H610))))</f>
        <v/>
      </c>
      <c r="I610" s="34" t="str">
        <f t="array" ref="I610">IF(ROWS(I$11:I610)&gt;$E$7,"",INDEX(data!J$11:J$564,SMALL(IF(data!$E$12:$E$564=Summary!$C$7,ROW(data!J$12:J$564)-ROW(data!$E$11)+1),ROWS(I$11:I610))))</f>
        <v/>
      </c>
      <c r="J610" s="36" t="str">
        <f t="array" ref="J610">IF(ROWS(J$11:J610)&gt;$E$7,"",INDEX(data!K$11:K$564,SMALL(IF(data!$E$12:$E$564=Summary!$C$7,ROW(data!K$12:K$564)-ROW(data!$E$11)+1),ROWS(J$11:J610))))</f>
        <v/>
      </c>
      <c r="K610" s="38" t="str">
        <f t="array" ref="K610">IF(ROWS(K$11:K610)&gt;$E$7,"",INDEX(data!L$11:L$564,SMALL(IF(data!$E$12:$E$564=Summary!$C$7,ROW(data!L$12:L$564)-ROW(data!$E$11)+1),ROWS(K$11:K610))))</f>
        <v/>
      </c>
      <c r="L610" s="18"/>
    </row>
    <row r="611" spans="1:12" x14ac:dyDescent="0.2">
      <c r="A611" s="20" t="str">
        <f t="array" ref="A611">IF(ROWS(A$11:A611)&gt;$E$7,"",INDEX(data!A$11:A$564,SMALL(IF(data!$E$12:$E$564=Summary!$C$7,ROW(data!A$12:A$564)-ROW(data!$E$11)+1),ROWS(A$11:A611))))</f>
        <v/>
      </c>
      <c r="B611" s="20" t="str">
        <f t="array" ref="B611">IF(ROWS(B$11:B611)&gt;$E$7,"",INDEX(data!B$11:B$564,SMALL(IF(data!$E$12:$E$564=Summary!$C$7,ROW(data!B$12:B$564)-ROW(data!$E$11)+1),ROWS(B$11:B611))))</f>
        <v/>
      </c>
      <c r="C611" s="20" t="str">
        <f t="array" ref="C611">IF(ROWS(C$11:C611)&gt;$E$7,"",INDEX(data!C$11:C$564,SMALL(IF(data!$E$12:$E$564=Summary!$C$7,ROW(data!C$12:C$564)-ROW(data!$E$11)+1),ROWS(C$11:C611))))</f>
        <v/>
      </c>
      <c r="D611" s="28" t="str">
        <f t="array" ref="D611">IF(ROWS(D$11:D611)&gt;$E$7,"",INDEX(data!D$11:D$564,SMALL(IF(data!$E$12:$E$564=Summary!$C$7,ROW(data!D$12:D$564)-ROW(data!$E$11)+1),ROWS(D$11:D611))))</f>
        <v/>
      </c>
      <c r="E611" s="34" t="str">
        <f t="array" ref="E611">IF(ROWS(E$11:E611)&gt;$E$7,"",INDEX(data!F$11:F$564,SMALL(IF(data!$E$12:$E$564=Summary!$C$7,ROW(data!F$12:F$564)-ROW(data!$E$11)+1),ROWS(E$11:E611))))</f>
        <v/>
      </c>
      <c r="F611" s="34" t="str">
        <f t="array" ref="F611">IF(ROWS(F$11:F611)&gt;$E$7,"",INDEX(data!G$11:G$564,SMALL(IF(data!$E$12:$E$564=Summary!$C$7,ROW(data!G$12:G$564)-ROW(data!$E$11)+1),ROWS(F$11:F611))))</f>
        <v/>
      </c>
      <c r="G611" s="36" t="str">
        <f t="array" ref="G611">IF(ROWS(G$11:G611)&gt;$E$7,"",INDEX(data!H$11:H$564,SMALL(IF(data!$E$12:$E$564=Summary!$C$7,ROW(data!H$12:H$564)-ROW(data!$E$11)+1),ROWS(G$11:G611))))</f>
        <v/>
      </c>
      <c r="H611" s="34" t="str">
        <f t="array" ref="H611">IF(ROWS(H$11:H611)&gt;$E$7,"",INDEX(data!I$11:I$564,SMALL(IF(data!$E$12:$E$564=Summary!$C$7,ROW(data!I$12:I$564)-ROW(data!$E$11)+1),ROWS(H$11:H611))))</f>
        <v/>
      </c>
      <c r="I611" s="34" t="str">
        <f t="array" ref="I611">IF(ROWS(I$11:I611)&gt;$E$7,"",INDEX(data!J$11:J$564,SMALL(IF(data!$E$12:$E$564=Summary!$C$7,ROW(data!J$12:J$564)-ROW(data!$E$11)+1),ROWS(I$11:I611))))</f>
        <v/>
      </c>
      <c r="J611" s="36" t="str">
        <f t="array" ref="J611">IF(ROWS(J$11:J611)&gt;$E$7,"",INDEX(data!K$11:K$564,SMALL(IF(data!$E$12:$E$564=Summary!$C$7,ROW(data!K$12:K$564)-ROW(data!$E$11)+1),ROWS(J$11:J611))))</f>
        <v/>
      </c>
      <c r="K611" s="38" t="str">
        <f t="array" ref="K611">IF(ROWS(K$11:K611)&gt;$E$7,"",INDEX(data!L$11:L$564,SMALL(IF(data!$E$12:$E$564=Summary!$C$7,ROW(data!L$12:L$564)-ROW(data!$E$11)+1),ROWS(K$11:K611))))</f>
        <v/>
      </c>
      <c r="L611" s="18"/>
    </row>
    <row r="612" spans="1:12" x14ac:dyDescent="0.2">
      <c r="A612" s="20" t="str">
        <f t="array" ref="A612">IF(ROWS(A$11:A612)&gt;$E$7,"",INDEX(data!A$11:A$564,SMALL(IF(data!$E$12:$E$564=Summary!$C$7,ROW(data!A$12:A$564)-ROW(data!$E$11)+1),ROWS(A$11:A612))))</f>
        <v/>
      </c>
      <c r="B612" s="20" t="str">
        <f t="array" ref="B612">IF(ROWS(B$11:B612)&gt;$E$7,"",INDEX(data!B$11:B$564,SMALL(IF(data!$E$12:$E$564=Summary!$C$7,ROW(data!B$12:B$564)-ROW(data!$E$11)+1),ROWS(B$11:B612))))</f>
        <v/>
      </c>
      <c r="C612" s="20" t="str">
        <f t="array" ref="C612">IF(ROWS(C$11:C612)&gt;$E$7,"",INDEX(data!C$11:C$564,SMALL(IF(data!$E$12:$E$564=Summary!$C$7,ROW(data!C$12:C$564)-ROW(data!$E$11)+1),ROWS(C$11:C612))))</f>
        <v/>
      </c>
      <c r="D612" s="28" t="str">
        <f t="array" ref="D612">IF(ROWS(D$11:D612)&gt;$E$7,"",INDEX(data!D$11:D$564,SMALL(IF(data!$E$12:$E$564=Summary!$C$7,ROW(data!D$12:D$564)-ROW(data!$E$11)+1),ROWS(D$11:D612))))</f>
        <v/>
      </c>
      <c r="E612" s="34" t="str">
        <f t="array" ref="E612">IF(ROWS(E$11:E612)&gt;$E$7,"",INDEX(data!F$11:F$564,SMALL(IF(data!$E$12:$E$564=Summary!$C$7,ROW(data!F$12:F$564)-ROW(data!$E$11)+1),ROWS(E$11:E612))))</f>
        <v/>
      </c>
      <c r="F612" s="34" t="str">
        <f t="array" ref="F612">IF(ROWS(F$11:F612)&gt;$E$7,"",INDEX(data!G$11:G$564,SMALL(IF(data!$E$12:$E$564=Summary!$C$7,ROW(data!G$12:G$564)-ROW(data!$E$11)+1),ROWS(F$11:F612))))</f>
        <v/>
      </c>
      <c r="G612" s="36" t="str">
        <f t="array" ref="G612">IF(ROWS(G$11:G612)&gt;$E$7,"",INDEX(data!H$11:H$564,SMALL(IF(data!$E$12:$E$564=Summary!$C$7,ROW(data!H$12:H$564)-ROW(data!$E$11)+1),ROWS(G$11:G612))))</f>
        <v/>
      </c>
      <c r="H612" s="34" t="str">
        <f t="array" ref="H612">IF(ROWS(H$11:H612)&gt;$E$7,"",INDEX(data!I$11:I$564,SMALL(IF(data!$E$12:$E$564=Summary!$C$7,ROW(data!I$12:I$564)-ROW(data!$E$11)+1),ROWS(H$11:H612))))</f>
        <v/>
      </c>
      <c r="I612" s="34" t="str">
        <f t="array" ref="I612">IF(ROWS(I$11:I612)&gt;$E$7,"",INDEX(data!J$11:J$564,SMALL(IF(data!$E$12:$E$564=Summary!$C$7,ROW(data!J$12:J$564)-ROW(data!$E$11)+1),ROWS(I$11:I612))))</f>
        <v/>
      </c>
      <c r="J612" s="36" t="str">
        <f t="array" ref="J612">IF(ROWS(J$11:J612)&gt;$E$7,"",INDEX(data!K$11:K$564,SMALL(IF(data!$E$12:$E$564=Summary!$C$7,ROW(data!K$12:K$564)-ROW(data!$E$11)+1),ROWS(J$11:J612))))</f>
        <v/>
      </c>
      <c r="K612" s="38" t="str">
        <f t="array" ref="K612">IF(ROWS(K$11:K612)&gt;$E$7,"",INDEX(data!L$11:L$564,SMALL(IF(data!$E$12:$E$564=Summary!$C$7,ROW(data!L$12:L$564)-ROW(data!$E$11)+1),ROWS(K$11:K612))))</f>
        <v/>
      </c>
      <c r="L612" s="18"/>
    </row>
    <row r="613" spans="1:12" x14ac:dyDescent="0.2">
      <c r="A613" s="20" t="str">
        <f t="array" ref="A613">IF(ROWS(A$11:A613)&gt;$E$7,"",INDEX(data!A$11:A$564,SMALL(IF(data!$E$12:$E$564=Summary!$C$7,ROW(data!A$12:A$564)-ROW(data!$E$11)+1),ROWS(A$11:A613))))</f>
        <v/>
      </c>
      <c r="B613" s="20" t="str">
        <f t="array" ref="B613">IF(ROWS(B$11:B613)&gt;$E$7,"",INDEX(data!B$11:B$564,SMALL(IF(data!$E$12:$E$564=Summary!$C$7,ROW(data!B$12:B$564)-ROW(data!$E$11)+1),ROWS(B$11:B613))))</f>
        <v/>
      </c>
      <c r="C613" s="20" t="str">
        <f t="array" ref="C613">IF(ROWS(C$11:C613)&gt;$E$7,"",INDEX(data!C$11:C$564,SMALL(IF(data!$E$12:$E$564=Summary!$C$7,ROW(data!C$12:C$564)-ROW(data!$E$11)+1),ROWS(C$11:C613))))</f>
        <v/>
      </c>
      <c r="D613" s="28" t="str">
        <f t="array" ref="D613">IF(ROWS(D$11:D613)&gt;$E$7,"",INDEX(data!D$11:D$564,SMALL(IF(data!$E$12:$E$564=Summary!$C$7,ROW(data!D$12:D$564)-ROW(data!$E$11)+1),ROWS(D$11:D613))))</f>
        <v/>
      </c>
      <c r="E613" s="34" t="str">
        <f t="array" ref="E613">IF(ROWS(E$11:E613)&gt;$E$7,"",INDEX(data!F$11:F$564,SMALL(IF(data!$E$12:$E$564=Summary!$C$7,ROW(data!F$12:F$564)-ROW(data!$E$11)+1),ROWS(E$11:E613))))</f>
        <v/>
      </c>
      <c r="F613" s="34" t="str">
        <f t="array" ref="F613">IF(ROWS(F$11:F613)&gt;$E$7,"",INDEX(data!G$11:G$564,SMALL(IF(data!$E$12:$E$564=Summary!$C$7,ROW(data!G$12:G$564)-ROW(data!$E$11)+1),ROWS(F$11:F613))))</f>
        <v/>
      </c>
      <c r="G613" s="36" t="str">
        <f t="array" ref="G613">IF(ROWS(G$11:G613)&gt;$E$7,"",INDEX(data!H$11:H$564,SMALL(IF(data!$E$12:$E$564=Summary!$C$7,ROW(data!H$12:H$564)-ROW(data!$E$11)+1),ROWS(G$11:G613))))</f>
        <v/>
      </c>
      <c r="H613" s="34" t="str">
        <f t="array" ref="H613">IF(ROWS(H$11:H613)&gt;$E$7,"",INDEX(data!I$11:I$564,SMALL(IF(data!$E$12:$E$564=Summary!$C$7,ROW(data!I$12:I$564)-ROW(data!$E$11)+1),ROWS(H$11:H613))))</f>
        <v/>
      </c>
      <c r="I613" s="34" t="str">
        <f t="array" ref="I613">IF(ROWS(I$11:I613)&gt;$E$7,"",INDEX(data!J$11:J$564,SMALL(IF(data!$E$12:$E$564=Summary!$C$7,ROW(data!J$12:J$564)-ROW(data!$E$11)+1),ROWS(I$11:I613))))</f>
        <v/>
      </c>
      <c r="J613" s="36" t="str">
        <f t="array" ref="J613">IF(ROWS(J$11:J613)&gt;$E$7,"",INDEX(data!K$11:K$564,SMALL(IF(data!$E$12:$E$564=Summary!$C$7,ROW(data!K$12:K$564)-ROW(data!$E$11)+1),ROWS(J$11:J613))))</f>
        <v/>
      </c>
      <c r="K613" s="38" t="str">
        <f t="array" ref="K613">IF(ROWS(K$11:K613)&gt;$E$7,"",INDEX(data!L$11:L$564,SMALL(IF(data!$E$12:$E$564=Summary!$C$7,ROW(data!L$12:L$564)-ROW(data!$E$11)+1),ROWS(K$11:K613))))</f>
        <v/>
      </c>
      <c r="L613" s="18"/>
    </row>
    <row r="614" spans="1:12" x14ac:dyDescent="0.2">
      <c r="A614" s="20" t="str">
        <f t="array" ref="A614">IF(ROWS(A$11:A614)&gt;$E$7,"",INDEX(data!A$11:A$564,SMALL(IF(data!$E$12:$E$564=Summary!$C$7,ROW(data!A$12:A$564)-ROW(data!$E$11)+1),ROWS(A$11:A614))))</f>
        <v/>
      </c>
      <c r="B614" s="20" t="str">
        <f t="array" ref="B614">IF(ROWS(B$11:B614)&gt;$E$7,"",INDEX(data!B$11:B$564,SMALL(IF(data!$E$12:$E$564=Summary!$C$7,ROW(data!B$12:B$564)-ROW(data!$E$11)+1),ROWS(B$11:B614))))</f>
        <v/>
      </c>
      <c r="C614" s="20" t="str">
        <f t="array" ref="C614">IF(ROWS(C$11:C614)&gt;$E$7,"",INDEX(data!C$11:C$564,SMALL(IF(data!$E$12:$E$564=Summary!$C$7,ROW(data!C$12:C$564)-ROW(data!$E$11)+1),ROWS(C$11:C614))))</f>
        <v/>
      </c>
      <c r="D614" s="28" t="str">
        <f t="array" ref="D614">IF(ROWS(D$11:D614)&gt;$E$7,"",INDEX(data!D$11:D$564,SMALL(IF(data!$E$12:$E$564=Summary!$C$7,ROW(data!D$12:D$564)-ROW(data!$E$11)+1),ROWS(D$11:D614))))</f>
        <v/>
      </c>
      <c r="E614" s="34" t="str">
        <f t="array" ref="E614">IF(ROWS(E$11:E614)&gt;$E$7,"",INDEX(data!F$11:F$564,SMALL(IF(data!$E$12:$E$564=Summary!$C$7,ROW(data!F$12:F$564)-ROW(data!$E$11)+1),ROWS(E$11:E614))))</f>
        <v/>
      </c>
      <c r="F614" s="34" t="str">
        <f t="array" ref="F614">IF(ROWS(F$11:F614)&gt;$E$7,"",INDEX(data!G$11:G$564,SMALL(IF(data!$E$12:$E$564=Summary!$C$7,ROW(data!G$12:G$564)-ROW(data!$E$11)+1),ROWS(F$11:F614))))</f>
        <v/>
      </c>
      <c r="G614" s="36" t="str">
        <f t="array" ref="G614">IF(ROWS(G$11:G614)&gt;$E$7,"",INDEX(data!H$11:H$564,SMALL(IF(data!$E$12:$E$564=Summary!$C$7,ROW(data!H$12:H$564)-ROW(data!$E$11)+1),ROWS(G$11:G614))))</f>
        <v/>
      </c>
      <c r="H614" s="34" t="str">
        <f t="array" ref="H614">IF(ROWS(H$11:H614)&gt;$E$7,"",INDEX(data!I$11:I$564,SMALL(IF(data!$E$12:$E$564=Summary!$C$7,ROW(data!I$12:I$564)-ROW(data!$E$11)+1),ROWS(H$11:H614))))</f>
        <v/>
      </c>
      <c r="I614" s="34" t="str">
        <f t="array" ref="I614">IF(ROWS(I$11:I614)&gt;$E$7,"",INDEX(data!J$11:J$564,SMALL(IF(data!$E$12:$E$564=Summary!$C$7,ROW(data!J$12:J$564)-ROW(data!$E$11)+1),ROWS(I$11:I614))))</f>
        <v/>
      </c>
      <c r="J614" s="36" t="str">
        <f t="array" ref="J614">IF(ROWS(J$11:J614)&gt;$E$7,"",INDEX(data!K$11:K$564,SMALL(IF(data!$E$12:$E$564=Summary!$C$7,ROW(data!K$12:K$564)-ROW(data!$E$11)+1),ROWS(J$11:J614))))</f>
        <v/>
      </c>
      <c r="K614" s="38" t="str">
        <f t="array" ref="K614">IF(ROWS(K$11:K614)&gt;$E$7,"",INDEX(data!L$11:L$564,SMALL(IF(data!$E$12:$E$564=Summary!$C$7,ROW(data!L$12:L$564)-ROW(data!$E$11)+1),ROWS(K$11:K614))))</f>
        <v/>
      </c>
      <c r="L614" s="18"/>
    </row>
    <row r="615" spans="1:12" x14ac:dyDescent="0.2">
      <c r="A615" s="20" t="str">
        <f t="array" ref="A615">IF(ROWS(A$11:A615)&gt;$E$7,"",INDEX(data!A$11:A$564,SMALL(IF(data!$E$12:$E$564=Summary!$C$7,ROW(data!A$12:A$564)-ROW(data!$E$11)+1),ROWS(A$11:A615))))</f>
        <v/>
      </c>
      <c r="B615" s="20" t="str">
        <f t="array" ref="B615">IF(ROWS(B$11:B615)&gt;$E$7,"",INDEX(data!B$11:B$564,SMALL(IF(data!$E$12:$E$564=Summary!$C$7,ROW(data!B$12:B$564)-ROW(data!$E$11)+1),ROWS(B$11:B615))))</f>
        <v/>
      </c>
      <c r="C615" s="20" t="str">
        <f t="array" ref="C615">IF(ROWS(C$11:C615)&gt;$E$7,"",INDEX(data!C$11:C$564,SMALL(IF(data!$E$12:$E$564=Summary!$C$7,ROW(data!C$12:C$564)-ROW(data!$E$11)+1),ROWS(C$11:C615))))</f>
        <v/>
      </c>
      <c r="D615" s="28" t="str">
        <f t="array" ref="D615">IF(ROWS(D$11:D615)&gt;$E$7,"",INDEX(data!D$11:D$564,SMALL(IF(data!$E$12:$E$564=Summary!$C$7,ROW(data!D$12:D$564)-ROW(data!$E$11)+1),ROWS(D$11:D615))))</f>
        <v/>
      </c>
      <c r="E615" s="34" t="str">
        <f t="array" ref="E615">IF(ROWS(E$11:E615)&gt;$E$7,"",INDEX(data!F$11:F$564,SMALL(IF(data!$E$12:$E$564=Summary!$C$7,ROW(data!F$12:F$564)-ROW(data!$E$11)+1),ROWS(E$11:E615))))</f>
        <v/>
      </c>
      <c r="F615" s="34" t="str">
        <f t="array" ref="F615">IF(ROWS(F$11:F615)&gt;$E$7,"",INDEX(data!G$11:G$564,SMALL(IF(data!$E$12:$E$564=Summary!$C$7,ROW(data!G$12:G$564)-ROW(data!$E$11)+1),ROWS(F$11:F615))))</f>
        <v/>
      </c>
      <c r="G615" s="36" t="str">
        <f t="array" ref="G615">IF(ROWS(G$11:G615)&gt;$E$7,"",INDEX(data!H$11:H$564,SMALL(IF(data!$E$12:$E$564=Summary!$C$7,ROW(data!H$12:H$564)-ROW(data!$E$11)+1),ROWS(G$11:G615))))</f>
        <v/>
      </c>
      <c r="H615" s="34" t="str">
        <f t="array" ref="H615">IF(ROWS(H$11:H615)&gt;$E$7,"",INDEX(data!I$11:I$564,SMALL(IF(data!$E$12:$E$564=Summary!$C$7,ROW(data!I$12:I$564)-ROW(data!$E$11)+1),ROWS(H$11:H615))))</f>
        <v/>
      </c>
      <c r="I615" s="34" t="str">
        <f t="array" ref="I615">IF(ROWS(I$11:I615)&gt;$E$7,"",INDEX(data!J$11:J$564,SMALL(IF(data!$E$12:$E$564=Summary!$C$7,ROW(data!J$12:J$564)-ROW(data!$E$11)+1),ROWS(I$11:I615))))</f>
        <v/>
      </c>
      <c r="J615" s="36" t="str">
        <f t="array" ref="J615">IF(ROWS(J$11:J615)&gt;$E$7,"",INDEX(data!K$11:K$564,SMALL(IF(data!$E$12:$E$564=Summary!$C$7,ROW(data!K$12:K$564)-ROW(data!$E$11)+1),ROWS(J$11:J615))))</f>
        <v/>
      </c>
      <c r="K615" s="38" t="str">
        <f t="array" ref="K615">IF(ROWS(K$11:K615)&gt;$E$7,"",INDEX(data!L$11:L$564,SMALL(IF(data!$E$12:$E$564=Summary!$C$7,ROW(data!L$12:L$564)-ROW(data!$E$11)+1),ROWS(K$11:K615))))</f>
        <v/>
      </c>
      <c r="L615" s="18"/>
    </row>
    <row r="616" spans="1:12" x14ac:dyDescent="0.2">
      <c r="A616" s="20" t="str">
        <f t="array" ref="A616">IF(ROWS(A$11:A616)&gt;$E$7,"",INDEX(data!A$11:A$564,SMALL(IF(data!$E$12:$E$564=Summary!$C$7,ROW(data!A$12:A$564)-ROW(data!$E$11)+1),ROWS(A$11:A616))))</f>
        <v/>
      </c>
      <c r="B616" s="20" t="str">
        <f t="array" ref="B616">IF(ROWS(B$11:B616)&gt;$E$7,"",INDEX(data!B$11:B$564,SMALL(IF(data!$E$12:$E$564=Summary!$C$7,ROW(data!B$12:B$564)-ROW(data!$E$11)+1),ROWS(B$11:B616))))</f>
        <v/>
      </c>
      <c r="C616" s="20" t="str">
        <f t="array" ref="C616">IF(ROWS(C$11:C616)&gt;$E$7,"",INDEX(data!C$11:C$564,SMALL(IF(data!$E$12:$E$564=Summary!$C$7,ROW(data!C$12:C$564)-ROW(data!$E$11)+1),ROWS(C$11:C616))))</f>
        <v/>
      </c>
      <c r="D616" s="28" t="str">
        <f t="array" ref="D616">IF(ROWS(D$11:D616)&gt;$E$7,"",INDEX(data!D$11:D$564,SMALL(IF(data!$E$12:$E$564=Summary!$C$7,ROW(data!D$12:D$564)-ROW(data!$E$11)+1),ROWS(D$11:D616))))</f>
        <v/>
      </c>
      <c r="E616" s="34" t="str">
        <f t="array" ref="E616">IF(ROWS(E$11:E616)&gt;$E$7,"",INDEX(data!F$11:F$564,SMALL(IF(data!$E$12:$E$564=Summary!$C$7,ROW(data!F$12:F$564)-ROW(data!$E$11)+1),ROWS(E$11:E616))))</f>
        <v/>
      </c>
      <c r="F616" s="34" t="str">
        <f t="array" ref="F616">IF(ROWS(F$11:F616)&gt;$E$7,"",INDEX(data!G$11:G$564,SMALL(IF(data!$E$12:$E$564=Summary!$C$7,ROW(data!G$12:G$564)-ROW(data!$E$11)+1),ROWS(F$11:F616))))</f>
        <v/>
      </c>
      <c r="G616" s="36" t="str">
        <f t="array" ref="G616">IF(ROWS(G$11:G616)&gt;$E$7,"",INDEX(data!H$11:H$564,SMALL(IF(data!$E$12:$E$564=Summary!$C$7,ROW(data!H$12:H$564)-ROW(data!$E$11)+1),ROWS(G$11:G616))))</f>
        <v/>
      </c>
      <c r="H616" s="34" t="str">
        <f t="array" ref="H616">IF(ROWS(H$11:H616)&gt;$E$7,"",INDEX(data!I$11:I$564,SMALL(IF(data!$E$12:$E$564=Summary!$C$7,ROW(data!I$12:I$564)-ROW(data!$E$11)+1),ROWS(H$11:H616))))</f>
        <v/>
      </c>
      <c r="I616" s="34" t="str">
        <f t="array" ref="I616">IF(ROWS(I$11:I616)&gt;$E$7,"",INDEX(data!J$11:J$564,SMALL(IF(data!$E$12:$E$564=Summary!$C$7,ROW(data!J$12:J$564)-ROW(data!$E$11)+1),ROWS(I$11:I616))))</f>
        <v/>
      </c>
      <c r="J616" s="36" t="str">
        <f t="array" ref="J616">IF(ROWS(J$11:J616)&gt;$E$7,"",INDEX(data!K$11:K$564,SMALL(IF(data!$E$12:$E$564=Summary!$C$7,ROW(data!K$12:K$564)-ROW(data!$E$11)+1),ROWS(J$11:J616))))</f>
        <v/>
      </c>
      <c r="K616" s="38" t="str">
        <f t="array" ref="K616">IF(ROWS(K$11:K616)&gt;$E$7,"",INDEX(data!L$11:L$564,SMALL(IF(data!$E$12:$E$564=Summary!$C$7,ROW(data!L$12:L$564)-ROW(data!$E$11)+1),ROWS(K$11:K616))))</f>
        <v/>
      </c>
      <c r="L616" s="18"/>
    </row>
    <row r="617" spans="1:12" x14ac:dyDescent="0.2">
      <c r="A617" s="20" t="str">
        <f t="array" ref="A617">IF(ROWS(A$11:A617)&gt;$E$7,"",INDEX(data!A$11:A$564,SMALL(IF(data!$E$12:$E$564=Summary!$C$7,ROW(data!A$12:A$564)-ROW(data!$E$11)+1),ROWS(A$11:A617))))</f>
        <v/>
      </c>
      <c r="B617" s="20" t="str">
        <f t="array" ref="B617">IF(ROWS(B$11:B617)&gt;$E$7,"",INDEX(data!B$11:B$564,SMALL(IF(data!$E$12:$E$564=Summary!$C$7,ROW(data!B$12:B$564)-ROW(data!$E$11)+1),ROWS(B$11:B617))))</f>
        <v/>
      </c>
      <c r="C617" s="20" t="str">
        <f t="array" ref="C617">IF(ROWS(C$11:C617)&gt;$E$7,"",INDEX(data!C$11:C$564,SMALL(IF(data!$E$12:$E$564=Summary!$C$7,ROW(data!C$12:C$564)-ROW(data!$E$11)+1),ROWS(C$11:C617))))</f>
        <v/>
      </c>
      <c r="D617" s="28" t="str">
        <f t="array" ref="D617">IF(ROWS(D$11:D617)&gt;$E$7,"",INDEX(data!D$11:D$564,SMALL(IF(data!$E$12:$E$564=Summary!$C$7,ROW(data!D$12:D$564)-ROW(data!$E$11)+1),ROWS(D$11:D617))))</f>
        <v/>
      </c>
      <c r="E617" s="34" t="str">
        <f t="array" ref="E617">IF(ROWS(E$11:E617)&gt;$E$7,"",INDEX(data!F$11:F$564,SMALL(IF(data!$E$12:$E$564=Summary!$C$7,ROW(data!F$12:F$564)-ROW(data!$E$11)+1),ROWS(E$11:E617))))</f>
        <v/>
      </c>
      <c r="F617" s="34" t="str">
        <f t="array" ref="F617">IF(ROWS(F$11:F617)&gt;$E$7,"",INDEX(data!G$11:G$564,SMALL(IF(data!$E$12:$E$564=Summary!$C$7,ROW(data!G$12:G$564)-ROW(data!$E$11)+1),ROWS(F$11:F617))))</f>
        <v/>
      </c>
      <c r="G617" s="36" t="str">
        <f t="array" ref="G617">IF(ROWS(G$11:G617)&gt;$E$7,"",INDEX(data!H$11:H$564,SMALL(IF(data!$E$12:$E$564=Summary!$C$7,ROW(data!H$12:H$564)-ROW(data!$E$11)+1),ROWS(G$11:G617))))</f>
        <v/>
      </c>
      <c r="H617" s="34" t="str">
        <f t="array" ref="H617">IF(ROWS(H$11:H617)&gt;$E$7,"",INDEX(data!I$11:I$564,SMALL(IF(data!$E$12:$E$564=Summary!$C$7,ROW(data!I$12:I$564)-ROW(data!$E$11)+1),ROWS(H$11:H617))))</f>
        <v/>
      </c>
      <c r="I617" s="34" t="str">
        <f t="array" ref="I617">IF(ROWS(I$11:I617)&gt;$E$7,"",INDEX(data!J$11:J$564,SMALL(IF(data!$E$12:$E$564=Summary!$C$7,ROW(data!J$12:J$564)-ROW(data!$E$11)+1),ROWS(I$11:I617))))</f>
        <v/>
      </c>
      <c r="J617" s="36" t="str">
        <f t="array" ref="J617">IF(ROWS(J$11:J617)&gt;$E$7,"",INDEX(data!K$11:K$564,SMALL(IF(data!$E$12:$E$564=Summary!$C$7,ROW(data!K$12:K$564)-ROW(data!$E$11)+1),ROWS(J$11:J617))))</f>
        <v/>
      </c>
      <c r="K617" s="38" t="str">
        <f t="array" ref="K617">IF(ROWS(K$11:K617)&gt;$E$7,"",INDEX(data!L$11:L$564,SMALL(IF(data!$E$12:$E$564=Summary!$C$7,ROW(data!L$12:L$564)-ROW(data!$E$11)+1),ROWS(K$11:K617))))</f>
        <v/>
      </c>
      <c r="L617" s="18"/>
    </row>
    <row r="618" spans="1:12" x14ac:dyDescent="0.2">
      <c r="A618" s="20" t="str">
        <f t="array" ref="A618">IF(ROWS(A$11:A618)&gt;$E$7,"",INDEX(data!A$11:A$564,SMALL(IF(data!$E$12:$E$564=Summary!$C$7,ROW(data!A$12:A$564)-ROW(data!$E$11)+1),ROWS(A$11:A618))))</f>
        <v/>
      </c>
      <c r="B618" s="20" t="str">
        <f t="array" ref="B618">IF(ROWS(B$11:B618)&gt;$E$7,"",INDEX(data!B$11:B$564,SMALL(IF(data!$E$12:$E$564=Summary!$C$7,ROW(data!B$12:B$564)-ROW(data!$E$11)+1),ROWS(B$11:B618))))</f>
        <v/>
      </c>
      <c r="C618" s="20" t="str">
        <f t="array" ref="C618">IF(ROWS(C$11:C618)&gt;$E$7,"",INDEX(data!C$11:C$564,SMALL(IF(data!$E$12:$E$564=Summary!$C$7,ROW(data!C$12:C$564)-ROW(data!$E$11)+1),ROWS(C$11:C618))))</f>
        <v/>
      </c>
      <c r="D618" s="28" t="str">
        <f t="array" ref="D618">IF(ROWS(D$11:D618)&gt;$E$7,"",INDEX(data!D$11:D$564,SMALL(IF(data!$E$12:$E$564=Summary!$C$7,ROW(data!D$12:D$564)-ROW(data!$E$11)+1),ROWS(D$11:D618))))</f>
        <v/>
      </c>
      <c r="E618" s="34" t="str">
        <f t="array" ref="E618">IF(ROWS(E$11:E618)&gt;$E$7,"",INDEX(data!F$11:F$564,SMALL(IF(data!$E$12:$E$564=Summary!$C$7,ROW(data!F$12:F$564)-ROW(data!$E$11)+1),ROWS(E$11:E618))))</f>
        <v/>
      </c>
      <c r="F618" s="34" t="str">
        <f t="array" ref="F618">IF(ROWS(F$11:F618)&gt;$E$7,"",INDEX(data!G$11:G$564,SMALL(IF(data!$E$12:$E$564=Summary!$C$7,ROW(data!G$12:G$564)-ROW(data!$E$11)+1),ROWS(F$11:F618))))</f>
        <v/>
      </c>
      <c r="G618" s="36" t="str">
        <f t="array" ref="G618">IF(ROWS(G$11:G618)&gt;$E$7,"",INDEX(data!H$11:H$564,SMALL(IF(data!$E$12:$E$564=Summary!$C$7,ROW(data!H$12:H$564)-ROW(data!$E$11)+1),ROWS(G$11:G618))))</f>
        <v/>
      </c>
      <c r="H618" s="34" t="str">
        <f t="array" ref="H618">IF(ROWS(H$11:H618)&gt;$E$7,"",INDEX(data!I$11:I$564,SMALL(IF(data!$E$12:$E$564=Summary!$C$7,ROW(data!I$12:I$564)-ROW(data!$E$11)+1),ROWS(H$11:H618))))</f>
        <v/>
      </c>
      <c r="I618" s="34" t="str">
        <f t="array" ref="I618">IF(ROWS(I$11:I618)&gt;$E$7,"",INDEX(data!J$11:J$564,SMALL(IF(data!$E$12:$E$564=Summary!$C$7,ROW(data!J$12:J$564)-ROW(data!$E$11)+1),ROWS(I$11:I618))))</f>
        <v/>
      </c>
      <c r="J618" s="36" t="str">
        <f t="array" ref="J618">IF(ROWS(J$11:J618)&gt;$E$7,"",INDEX(data!K$11:K$564,SMALL(IF(data!$E$12:$E$564=Summary!$C$7,ROW(data!K$12:K$564)-ROW(data!$E$11)+1),ROWS(J$11:J618))))</f>
        <v/>
      </c>
      <c r="K618" s="38" t="str">
        <f t="array" ref="K618">IF(ROWS(K$11:K618)&gt;$E$7,"",INDEX(data!L$11:L$564,SMALL(IF(data!$E$12:$E$564=Summary!$C$7,ROW(data!L$12:L$564)-ROW(data!$E$11)+1),ROWS(K$11:K618))))</f>
        <v/>
      </c>
    </row>
    <row r="619" spans="1:12" x14ac:dyDescent="0.2">
      <c r="A619" s="20" t="str">
        <f t="array" ref="A619">IF(ROWS(A$11:A619)&gt;$E$7,"",INDEX(data!A$11:A$564,SMALL(IF(data!$E$12:$E$564=Summary!$C$7,ROW(data!A$12:A$564)-ROW(data!$E$11)+1),ROWS(A$11:A619))))</f>
        <v/>
      </c>
      <c r="B619" s="20" t="str">
        <f t="array" ref="B619">IF(ROWS(B$11:B619)&gt;$E$7,"",INDEX(data!B$11:B$564,SMALL(IF(data!$E$12:$E$564=Summary!$C$7,ROW(data!B$12:B$564)-ROW(data!$E$11)+1),ROWS(B$11:B619))))</f>
        <v/>
      </c>
      <c r="C619" s="20" t="str">
        <f t="array" ref="C619">IF(ROWS(C$11:C619)&gt;$E$7,"",INDEX(data!C$11:C$564,SMALL(IF(data!$E$12:$E$564=Summary!$C$7,ROW(data!C$12:C$564)-ROW(data!$E$11)+1),ROWS(C$11:C619))))</f>
        <v/>
      </c>
      <c r="D619" s="28" t="str">
        <f t="array" ref="D619">IF(ROWS(D$11:D619)&gt;$E$7,"",INDEX(data!D$11:D$564,SMALL(IF(data!$E$12:$E$564=Summary!$C$7,ROW(data!D$12:D$564)-ROW(data!$E$11)+1),ROWS(D$11:D619))))</f>
        <v/>
      </c>
      <c r="E619" s="34" t="str">
        <f t="array" ref="E619">IF(ROWS(E$11:E619)&gt;$E$7,"",INDEX(data!F$11:F$564,SMALL(IF(data!$E$12:$E$564=Summary!$C$7,ROW(data!F$12:F$564)-ROW(data!$E$11)+1),ROWS(E$11:E619))))</f>
        <v/>
      </c>
      <c r="F619" s="34" t="str">
        <f t="array" ref="F619">IF(ROWS(F$11:F619)&gt;$E$7,"",INDEX(data!G$11:G$564,SMALL(IF(data!$E$12:$E$564=Summary!$C$7,ROW(data!G$12:G$564)-ROW(data!$E$11)+1),ROWS(F$11:F619))))</f>
        <v/>
      </c>
      <c r="G619" s="36" t="str">
        <f t="array" ref="G619">IF(ROWS(G$11:G619)&gt;$E$7,"",INDEX(data!H$11:H$564,SMALL(IF(data!$E$12:$E$564=Summary!$C$7,ROW(data!H$12:H$564)-ROW(data!$E$11)+1),ROWS(G$11:G619))))</f>
        <v/>
      </c>
      <c r="H619" s="34" t="str">
        <f t="array" ref="H619">IF(ROWS(H$11:H619)&gt;$E$7,"",INDEX(data!I$11:I$564,SMALL(IF(data!$E$12:$E$564=Summary!$C$7,ROW(data!I$12:I$564)-ROW(data!$E$11)+1),ROWS(H$11:H619))))</f>
        <v/>
      </c>
      <c r="I619" s="34" t="str">
        <f t="array" ref="I619">IF(ROWS(I$11:I619)&gt;$E$7,"",INDEX(data!J$11:J$564,SMALL(IF(data!$E$12:$E$564=Summary!$C$7,ROW(data!J$12:J$564)-ROW(data!$E$11)+1),ROWS(I$11:I619))))</f>
        <v/>
      </c>
      <c r="J619" s="36" t="str">
        <f t="array" ref="J619">IF(ROWS(J$11:J619)&gt;$E$7,"",INDEX(data!K$11:K$564,SMALL(IF(data!$E$12:$E$564=Summary!$C$7,ROW(data!K$12:K$564)-ROW(data!$E$11)+1),ROWS(J$11:J619))))</f>
        <v/>
      </c>
      <c r="K619" s="38" t="str">
        <f t="array" ref="K619">IF(ROWS(K$11:K619)&gt;$E$7,"",INDEX(data!L$11:L$564,SMALL(IF(data!$E$12:$E$564=Summary!$C$7,ROW(data!L$12:L$564)-ROW(data!$E$11)+1),ROWS(K$11:K619))))</f>
        <v/>
      </c>
    </row>
    <row r="620" spans="1:12" x14ac:dyDescent="0.2">
      <c r="A620" s="20" t="str">
        <f t="array" ref="A620">IF(ROWS(A$11:A620)&gt;$E$7,"",INDEX(data!A$11:A$564,SMALL(IF(data!$E$12:$E$564=Summary!$C$7,ROW(data!A$12:A$564)-ROW(data!$E$11)+1),ROWS(A$11:A620))))</f>
        <v/>
      </c>
      <c r="B620" s="20" t="str">
        <f t="array" ref="B620">IF(ROWS(B$11:B620)&gt;$E$7,"",INDEX(data!B$11:B$564,SMALL(IF(data!$E$12:$E$564=Summary!$C$7,ROW(data!B$12:B$564)-ROW(data!$E$11)+1),ROWS(B$11:B620))))</f>
        <v/>
      </c>
      <c r="C620" s="20" t="str">
        <f t="array" ref="C620">IF(ROWS(C$11:C620)&gt;$E$7,"",INDEX(data!C$11:C$564,SMALL(IF(data!$E$12:$E$564=Summary!$C$7,ROW(data!C$12:C$564)-ROW(data!$E$11)+1),ROWS(C$11:C620))))</f>
        <v/>
      </c>
      <c r="D620" s="28" t="str">
        <f t="array" ref="D620">IF(ROWS(D$11:D620)&gt;$E$7,"",INDEX(data!D$11:D$564,SMALL(IF(data!$E$12:$E$564=Summary!$C$7,ROW(data!D$12:D$564)-ROW(data!$E$11)+1),ROWS(D$11:D620))))</f>
        <v/>
      </c>
      <c r="E620" s="34" t="str">
        <f t="array" ref="E620">IF(ROWS(E$11:E620)&gt;$E$7,"",INDEX(data!F$11:F$564,SMALL(IF(data!$E$12:$E$564=Summary!$C$7,ROW(data!F$12:F$564)-ROW(data!$E$11)+1),ROWS(E$11:E620))))</f>
        <v/>
      </c>
      <c r="F620" s="34" t="str">
        <f t="array" ref="F620">IF(ROWS(F$11:F620)&gt;$E$7,"",INDEX(data!G$11:G$564,SMALL(IF(data!$E$12:$E$564=Summary!$C$7,ROW(data!G$12:G$564)-ROW(data!$E$11)+1),ROWS(F$11:F620))))</f>
        <v/>
      </c>
      <c r="G620" s="36" t="str">
        <f t="array" ref="G620">IF(ROWS(G$11:G620)&gt;$E$7,"",INDEX(data!H$11:H$564,SMALL(IF(data!$E$12:$E$564=Summary!$C$7,ROW(data!H$12:H$564)-ROW(data!$E$11)+1),ROWS(G$11:G620))))</f>
        <v/>
      </c>
      <c r="H620" s="34" t="str">
        <f t="array" ref="H620">IF(ROWS(H$11:H620)&gt;$E$7,"",INDEX(data!I$11:I$564,SMALL(IF(data!$E$12:$E$564=Summary!$C$7,ROW(data!I$12:I$564)-ROW(data!$E$11)+1),ROWS(H$11:H620))))</f>
        <v/>
      </c>
      <c r="I620" s="34" t="str">
        <f t="array" ref="I620">IF(ROWS(I$11:I620)&gt;$E$7,"",INDEX(data!J$11:J$564,SMALL(IF(data!$E$12:$E$564=Summary!$C$7,ROW(data!J$12:J$564)-ROW(data!$E$11)+1),ROWS(I$11:I620))))</f>
        <v/>
      </c>
      <c r="J620" s="36" t="str">
        <f t="array" ref="J620">IF(ROWS(J$11:J620)&gt;$E$7,"",INDEX(data!K$11:K$564,SMALL(IF(data!$E$12:$E$564=Summary!$C$7,ROW(data!K$12:K$564)-ROW(data!$E$11)+1),ROWS(J$11:J620))))</f>
        <v/>
      </c>
      <c r="K620" s="38" t="str">
        <f t="array" ref="K620">IF(ROWS(K$11:K620)&gt;$E$7,"",INDEX(data!L$11:L$564,SMALL(IF(data!$E$12:$E$564=Summary!$C$7,ROW(data!L$12:L$564)-ROW(data!$E$11)+1),ROWS(K$11:K620))))</f>
        <v/>
      </c>
    </row>
    <row r="621" spans="1:12" x14ac:dyDescent="0.2">
      <c r="A621" s="20" t="str">
        <f t="array" ref="A621">IF(ROWS(A$11:A621)&gt;$E$7,"",INDEX(data!A$11:A$564,SMALL(IF(data!$E$12:$E$564=Summary!$C$7,ROW(data!A$12:A$564)-ROW(data!$E$11)+1),ROWS(A$11:A621))))</f>
        <v/>
      </c>
      <c r="B621" s="20" t="str">
        <f t="array" ref="B621">IF(ROWS(B$11:B621)&gt;$E$7,"",INDEX(data!B$11:B$564,SMALL(IF(data!$E$12:$E$564=Summary!$C$7,ROW(data!B$12:B$564)-ROW(data!$E$11)+1),ROWS(B$11:B621))))</f>
        <v/>
      </c>
      <c r="C621" s="20" t="str">
        <f t="array" ref="C621">IF(ROWS(C$11:C621)&gt;$E$7,"",INDEX(data!C$11:C$564,SMALL(IF(data!$E$12:$E$564=Summary!$C$7,ROW(data!C$12:C$564)-ROW(data!$E$11)+1),ROWS(C$11:C621))))</f>
        <v/>
      </c>
      <c r="D621" s="28" t="str">
        <f t="array" ref="D621">IF(ROWS(D$11:D621)&gt;$E$7,"",INDEX(data!D$11:D$564,SMALL(IF(data!$E$12:$E$564=Summary!$C$7,ROW(data!D$12:D$564)-ROW(data!$E$11)+1),ROWS(D$11:D621))))</f>
        <v/>
      </c>
      <c r="E621" s="34" t="str">
        <f t="array" ref="E621">IF(ROWS(E$11:E621)&gt;$E$7,"",INDEX(data!F$11:F$564,SMALL(IF(data!$E$12:$E$564=Summary!$C$7,ROW(data!F$12:F$564)-ROW(data!$E$11)+1),ROWS(E$11:E621))))</f>
        <v/>
      </c>
      <c r="F621" s="34" t="str">
        <f t="array" ref="F621">IF(ROWS(F$11:F621)&gt;$E$7,"",INDEX(data!G$11:G$564,SMALL(IF(data!$E$12:$E$564=Summary!$C$7,ROW(data!G$12:G$564)-ROW(data!$E$11)+1),ROWS(F$11:F621))))</f>
        <v/>
      </c>
      <c r="G621" s="36" t="str">
        <f t="array" ref="G621">IF(ROWS(G$11:G621)&gt;$E$7,"",INDEX(data!H$11:H$564,SMALL(IF(data!$E$12:$E$564=Summary!$C$7,ROW(data!H$12:H$564)-ROW(data!$E$11)+1),ROWS(G$11:G621))))</f>
        <v/>
      </c>
      <c r="H621" s="34" t="str">
        <f t="array" ref="H621">IF(ROWS(H$11:H621)&gt;$E$7,"",INDEX(data!I$11:I$564,SMALL(IF(data!$E$12:$E$564=Summary!$C$7,ROW(data!I$12:I$564)-ROW(data!$E$11)+1),ROWS(H$11:H621))))</f>
        <v/>
      </c>
      <c r="I621" s="34" t="str">
        <f t="array" ref="I621">IF(ROWS(I$11:I621)&gt;$E$7,"",INDEX(data!J$11:J$564,SMALL(IF(data!$E$12:$E$564=Summary!$C$7,ROW(data!J$12:J$564)-ROW(data!$E$11)+1),ROWS(I$11:I621))))</f>
        <v/>
      </c>
      <c r="J621" s="36" t="str">
        <f t="array" ref="J621">IF(ROWS(J$11:J621)&gt;$E$7,"",INDEX(data!K$11:K$564,SMALL(IF(data!$E$12:$E$564=Summary!$C$7,ROW(data!K$12:K$564)-ROW(data!$E$11)+1),ROWS(J$11:J621))))</f>
        <v/>
      </c>
      <c r="K621" s="38" t="str">
        <f t="array" ref="K621">IF(ROWS(K$11:K621)&gt;$E$7,"",INDEX(data!L$11:L$564,SMALL(IF(data!$E$12:$E$564=Summary!$C$7,ROW(data!L$12:L$564)-ROW(data!$E$11)+1),ROWS(K$11:K621))))</f>
        <v/>
      </c>
    </row>
    <row r="622" spans="1:12" x14ac:dyDescent="0.2">
      <c r="A622" s="20" t="str">
        <f t="array" ref="A622">IF(ROWS(A$11:A622)&gt;$E$7,"",INDEX(data!A$11:A$564,SMALL(IF(data!$E$12:$E$564=Summary!$C$7,ROW(data!A$12:A$564)-ROW(data!$E$11)+1),ROWS(A$11:A622))))</f>
        <v/>
      </c>
      <c r="B622" s="20" t="str">
        <f t="array" ref="B622">IF(ROWS(B$11:B622)&gt;$E$7,"",INDEX(data!B$11:B$564,SMALL(IF(data!$E$12:$E$564=Summary!$C$7,ROW(data!B$12:B$564)-ROW(data!$E$11)+1),ROWS(B$11:B622))))</f>
        <v/>
      </c>
      <c r="C622" s="20" t="str">
        <f t="array" ref="C622">IF(ROWS(C$11:C622)&gt;$E$7,"",INDEX(data!C$11:C$564,SMALL(IF(data!$E$12:$E$564=Summary!$C$7,ROW(data!C$12:C$564)-ROW(data!$E$11)+1),ROWS(C$11:C622))))</f>
        <v/>
      </c>
      <c r="D622" s="28" t="str">
        <f t="array" ref="D622">IF(ROWS(D$11:D622)&gt;$E$7,"",INDEX(data!D$11:D$564,SMALL(IF(data!$E$12:$E$564=Summary!$C$7,ROW(data!D$12:D$564)-ROW(data!$E$11)+1),ROWS(D$11:D622))))</f>
        <v/>
      </c>
      <c r="E622" s="34" t="str">
        <f t="array" ref="E622">IF(ROWS(E$11:E622)&gt;$E$7,"",INDEX(data!F$11:F$564,SMALL(IF(data!$E$12:$E$564=Summary!$C$7,ROW(data!F$12:F$564)-ROW(data!$E$11)+1),ROWS(E$11:E622))))</f>
        <v/>
      </c>
      <c r="F622" s="34" t="str">
        <f t="array" ref="F622">IF(ROWS(F$11:F622)&gt;$E$7,"",INDEX(data!G$11:G$564,SMALL(IF(data!$E$12:$E$564=Summary!$C$7,ROW(data!G$12:G$564)-ROW(data!$E$11)+1),ROWS(F$11:F622))))</f>
        <v/>
      </c>
      <c r="G622" s="36" t="str">
        <f t="array" ref="G622">IF(ROWS(G$11:G622)&gt;$E$7,"",INDEX(data!H$11:H$564,SMALL(IF(data!$E$12:$E$564=Summary!$C$7,ROW(data!H$12:H$564)-ROW(data!$E$11)+1),ROWS(G$11:G622))))</f>
        <v/>
      </c>
      <c r="H622" s="34" t="str">
        <f t="array" ref="H622">IF(ROWS(H$11:H622)&gt;$E$7,"",INDEX(data!I$11:I$564,SMALL(IF(data!$E$12:$E$564=Summary!$C$7,ROW(data!I$12:I$564)-ROW(data!$E$11)+1),ROWS(H$11:H622))))</f>
        <v/>
      </c>
      <c r="I622" s="34" t="str">
        <f t="array" ref="I622">IF(ROWS(I$11:I622)&gt;$E$7,"",INDEX(data!J$11:J$564,SMALL(IF(data!$E$12:$E$564=Summary!$C$7,ROW(data!J$12:J$564)-ROW(data!$E$11)+1),ROWS(I$11:I622))))</f>
        <v/>
      </c>
      <c r="J622" s="36" t="str">
        <f t="array" ref="J622">IF(ROWS(J$11:J622)&gt;$E$7,"",INDEX(data!K$11:K$564,SMALL(IF(data!$E$12:$E$564=Summary!$C$7,ROW(data!K$12:K$564)-ROW(data!$E$11)+1),ROWS(J$11:J622))))</f>
        <v/>
      </c>
      <c r="K622" s="38" t="str">
        <f t="array" ref="K622">IF(ROWS(K$11:K622)&gt;$E$7,"",INDEX(data!L$11:L$564,SMALL(IF(data!$E$12:$E$564=Summary!$C$7,ROW(data!L$12:L$564)-ROW(data!$E$11)+1),ROWS(K$11:K622))))</f>
        <v/>
      </c>
    </row>
  </sheetData>
  <sheetProtection password="FF6B" sheet="1" objects="1" scenarios="1"/>
  <mergeCells count="3">
    <mergeCell ref="A2:C2"/>
    <mergeCell ref="C7:D7"/>
    <mergeCell ref="A4:F5"/>
  </mergeCells>
  <dataValidations count="1">
    <dataValidation type="list" allowBlank="1" showInputMessage="1" showErrorMessage="1" sqref="C7">
      <formula1>District</formula1>
    </dataValidation>
  </dataValidations>
  <pageMargins left="0.26" right="0.28000000000000003" top="0.5" bottom="0.52" header="0.31496062992125984" footer="0.26"/>
  <pageSetup paperSize="9" scale="75" fitToHeight="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3"/>
  <sheetViews>
    <sheetView workbookViewId="0">
      <selection activeCell="B11" sqref="B11"/>
    </sheetView>
  </sheetViews>
  <sheetFormatPr defaultRowHeight="15" x14ac:dyDescent="0.25"/>
  <sheetData>
    <row r="1" spans="1:1" x14ac:dyDescent="0.25">
      <c r="A1" s="5" t="s">
        <v>577</v>
      </c>
    </row>
    <row r="2" spans="1:1" x14ac:dyDescent="0.25">
      <c r="A2" t="s">
        <v>14</v>
      </c>
    </row>
    <row r="3" spans="1:1" x14ac:dyDescent="0.25">
      <c r="A3" t="s">
        <v>64</v>
      </c>
    </row>
    <row r="4" spans="1:1" x14ac:dyDescent="0.25">
      <c r="A4" t="s">
        <v>109</v>
      </c>
    </row>
    <row r="5" spans="1:1" x14ac:dyDescent="0.25">
      <c r="A5" t="s">
        <v>146</v>
      </c>
    </row>
    <row r="6" spans="1:1" x14ac:dyDescent="0.25">
      <c r="A6" t="s">
        <v>197</v>
      </c>
    </row>
    <row r="7" spans="1:1" x14ac:dyDescent="0.25">
      <c r="A7" t="s">
        <v>233</v>
      </c>
    </row>
    <row r="8" spans="1:1" x14ac:dyDescent="0.25">
      <c r="A8" t="s">
        <v>293</v>
      </c>
    </row>
    <row r="9" spans="1:1" x14ac:dyDescent="0.25">
      <c r="A9" t="s">
        <v>339</v>
      </c>
    </row>
    <row r="10" spans="1:1" x14ac:dyDescent="0.25">
      <c r="A10" t="s">
        <v>381</v>
      </c>
    </row>
    <row r="11" spans="1:1" x14ac:dyDescent="0.25">
      <c r="A11" t="s">
        <v>439</v>
      </c>
    </row>
    <row r="12" spans="1:1" x14ac:dyDescent="0.25">
      <c r="A12" t="s">
        <v>479</v>
      </c>
    </row>
    <row r="13" spans="1:1" x14ac:dyDescent="0.25">
      <c r="A13" t="s">
        <v>536</v>
      </c>
    </row>
  </sheetData>
  <sheetProtection password="FF6B"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1:N564"/>
  <sheetViews>
    <sheetView topLeftCell="A11" workbookViewId="0">
      <selection activeCell="A11" sqref="A11"/>
    </sheetView>
  </sheetViews>
  <sheetFormatPr defaultRowHeight="15" x14ac:dyDescent="0.25"/>
  <cols>
    <col min="2" max="2" width="33.140625" bestFit="1" customWidth="1"/>
    <col min="3" max="3" width="12.7109375" customWidth="1"/>
    <col min="4" max="4" width="14.140625" customWidth="1"/>
    <col min="5" max="5" width="12.28515625" customWidth="1"/>
    <col min="6" max="12" width="15.85546875" customWidth="1"/>
  </cols>
  <sheetData>
    <row r="11" spans="1:12" ht="90" x14ac:dyDescent="0.25">
      <c r="A11" s="6" t="s">
        <v>0</v>
      </c>
      <c r="B11" s="6" t="s">
        <v>1</v>
      </c>
      <c r="C11" s="6" t="s">
        <v>2</v>
      </c>
      <c r="D11" s="7" t="s">
        <v>4</v>
      </c>
      <c r="E11" s="6" t="s">
        <v>3</v>
      </c>
      <c r="F11" s="7" t="s">
        <v>9</v>
      </c>
      <c r="G11" s="7" t="s">
        <v>10</v>
      </c>
      <c r="H11" s="7" t="s">
        <v>580</v>
      </c>
      <c r="I11" s="7" t="s">
        <v>11</v>
      </c>
      <c r="J11" s="7" t="s">
        <v>12</v>
      </c>
      <c r="K11" s="7" t="s">
        <v>5</v>
      </c>
      <c r="L11" s="7" t="s">
        <v>6</v>
      </c>
    </row>
    <row r="12" spans="1:12" x14ac:dyDescent="0.25">
      <c r="A12">
        <v>2270</v>
      </c>
      <c r="B12" t="s">
        <v>15</v>
      </c>
      <c r="C12" t="s">
        <v>7</v>
      </c>
      <c r="D12" s="3">
        <v>178</v>
      </c>
      <c r="E12" t="s">
        <v>14</v>
      </c>
      <c r="F12" s="2">
        <v>667000</v>
      </c>
      <c r="G12" s="2">
        <v>676000</v>
      </c>
      <c r="H12" s="2">
        <f t="shared" ref="H12:H23" si="0">G12-F12</f>
        <v>9000</v>
      </c>
      <c r="I12" s="2">
        <v>3747.1910112359551</v>
      </c>
      <c r="J12" s="2">
        <v>3797.7528089887642</v>
      </c>
      <c r="K12" s="2">
        <v>50.561797752809071</v>
      </c>
      <c r="L12" s="1">
        <v>1.3493253373313365E-2</v>
      </c>
    </row>
    <row r="13" spans="1:12" x14ac:dyDescent="0.25">
      <c r="A13">
        <v>3909</v>
      </c>
      <c r="B13" t="s">
        <v>43</v>
      </c>
      <c r="C13" t="s">
        <v>7</v>
      </c>
      <c r="D13" s="3">
        <v>407</v>
      </c>
      <c r="E13" t="s">
        <v>14</v>
      </c>
      <c r="F13" s="2">
        <v>1756000</v>
      </c>
      <c r="G13" s="2">
        <v>1764000</v>
      </c>
      <c r="H13" s="2">
        <f t="shared" si="0"/>
        <v>8000</v>
      </c>
      <c r="I13" s="2">
        <v>4314.4963144963149</v>
      </c>
      <c r="J13" s="2">
        <v>4334.1523341523343</v>
      </c>
      <c r="K13" s="2">
        <v>19.656019656019453</v>
      </c>
      <c r="L13" s="1">
        <v>4.5558086560363985E-3</v>
      </c>
    </row>
    <row r="14" spans="1:12" x14ac:dyDescent="0.25">
      <c r="A14">
        <v>2060</v>
      </c>
      <c r="B14" t="s">
        <v>49</v>
      </c>
      <c r="C14" t="s">
        <v>7</v>
      </c>
      <c r="D14" s="3">
        <v>405.00000000000006</v>
      </c>
      <c r="E14" t="s">
        <v>14</v>
      </c>
      <c r="F14" s="2">
        <v>1672000</v>
      </c>
      <c r="G14" s="2">
        <v>1625000</v>
      </c>
      <c r="H14" s="2">
        <f t="shared" si="0"/>
        <v>-47000</v>
      </c>
      <c r="I14" s="2">
        <v>4128.3950617283945</v>
      </c>
      <c r="J14" s="2">
        <v>4012.345679012345</v>
      </c>
      <c r="K14" s="2">
        <v>-116.04938271604942</v>
      </c>
      <c r="L14" s="1">
        <v>-2.8110047846889967E-2</v>
      </c>
    </row>
    <row r="15" spans="1:12" x14ac:dyDescent="0.25">
      <c r="A15">
        <v>2278</v>
      </c>
      <c r="B15" t="s">
        <v>19</v>
      </c>
      <c r="C15" t="s">
        <v>7</v>
      </c>
      <c r="D15" s="3">
        <v>124</v>
      </c>
      <c r="E15" t="s">
        <v>14</v>
      </c>
      <c r="F15" s="2">
        <v>516000</v>
      </c>
      <c r="G15" s="2">
        <v>526000</v>
      </c>
      <c r="H15" s="2">
        <f t="shared" si="0"/>
        <v>10000</v>
      </c>
      <c r="I15" s="2">
        <v>4161.2903225806449</v>
      </c>
      <c r="J15" s="2">
        <v>4241.9354838709678</v>
      </c>
      <c r="K15" s="2">
        <v>80.645161290322903</v>
      </c>
      <c r="L15" s="1">
        <v>1.937984496124039E-2</v>
      </c>
    </row>
    <row r="16" spans="1:12" x14ac:dyDescent="0.25">
      <c r="A16">
        <v>3136</v>
      </c>
      <c r="B16" t="s">
        <v>29</v>
      </c>
      <c r="C16" t="s">
        <v>7</v>
      </c>
      <c r="D16" s="3">
        <v>95.000000000000014</v>
      </c>
      <c r="E16" t="s">
        <v>14</v>
      </c>
      <c r="F16" s="2">
        <v>402000</v>
      </c>
      <c r="G16" s="2">
        <v>395000</v>
      </c>
      <c r="H16" s="2">
        <f t="shared" si="0"/>
        <v>-7000</v>
      </c>
      <c r="I16" s="2">
        <v>4231.5789473684208</v>
      </c>
      <c r="J16" s="2">
        <v>4157.894736842105</v>
      </c>
      <c r="K16" s="2">
        <v>-73.684210526315837</v>
      </c>
      <c r="L16" s="1">
        <v>-1.7412935323383096E-2</v>
      </c>
    </row>
    <row r="17" spans="1:12" x14ac:dyDescent="0.25">
      <c r="A17">
        <v>2279</v>
      </c>
      <c r="B17" t="s">
        <v>20</v>
      </c>
      <c r="C17" t="s">
        <v>7</v>
      </c>
      <c r="D17" s="3">
        <v>86</v>
      </c>
      <c r="E17" t="s">
        <v>14</v>
      </c>
      <c r="F17" s="2">
        <v>391000</v>
      </c>
      <c r="G17" s="2">
        <v>395000</v>
      </c>
      <c r="H17" s="2">
        <f t="shared" si="0"/>
        <v>4000</v>
      </c>
      <c r="I17" s="2">
        <v>4546.5116279069771</v>
      </c>
      <c r="J17" s="2">
        <v>4593.0232558139533</v>
      </c>
      <c r="K17" s="2">
        <v>46.511627906976173</v>
      </c>
      <c r="L17" s="1">
        <v>1.0230179028132867E-2</v>
      </c>
    </row>
    <row r="18" spans="1:12" x14ac:dyDescent="0.25">
      <c r="A18">
        <v>2280</v>
      </c>
      <c r="B18" t="s">
        <v>21</v>
      </c>
      <c r="C18" t="s">
        <v>7</v>
      </c>
      <c r="D18" s="3">
        <v>204</v>
      </c>
      <c r="E18" t="s">
        <v>14</v>
      </c>
      <c r="F18" s="2">
        <v>728000</v>
      </c>
      <c r="G18" s="2">
        <v>727000</v>
      </c>
      <c r="H18" s="2">
        <f t="shared" si="0"/>
        <v>-1000</v>
      </c>
      <c r="I18" s="2">
        <v>3568.627450980392</v>
      </c>
      <c r="J18" s="2">
        <v>3563.7254901960782</v>
      </c>
      <c r="K18" s="2">
        <v>-4.9019607843138147</v>
      </c>
      <c r="L18" s="1">
        <v>-1.3736263736263987E-3</v>
      </c>
    </row>
    <row r="19" spans="1:12" x14ac:dyDescent="0.25">
      <c r="A19">
        <v>3343</v>
      </c>
      <c r="B19" t="s">
        <v>39</v>
      </c>
      <c r="C19" t="s">
        <v>7</v>
      </c>
      <c r="D19" s="3">
        <v>90</v>
      </c>
      <c r="E19" t="s">
        <v>14</v>
      </c>
      <c r="F19" s="2">
        <v>418000</v>
      </c>
      <c r="G19" s="2">
        <v>433000</v>
      </c>
      <c r="H19" s="2">
        <f t="shared" si="0"/>
        <v>15000</v>
      </c>
      <c r="I19" s="2">
        <v>4644.4444444444443</v>
      </c>
      <c r="J19" s="2">
        <v>4811.1111111111113</v>
      </c>
      <c r="K19" s="2">
        <v>166.66666666666697</v>
      </c>
      <c r="L19" s="1">
        <v>3.5885167464114902E-2</v>
      </c>
    </row>
    <row r="20" spans="1:12" x14ac:dyDescent="0.25">
      <c r="A20">
        <v>3138</v>
      </c>
      <c r="B20" t="s">
        <v>30</v>
      </c>
      <c r="C20" t="s">
        <v>7</v>
      </c>
      <c r="D20" s="3">
        <v>100.99999999999999</v>
      </c>
      <c r="E20" t="s">
        <v>14</v>
      </c>
      <c r="F20" s="2">
        <v>437000</v>
      </c>
      <c r="G20" s="2">
        <v>448000</v>
      </c>
      <c r="H20" s="2">
        <f t="shared" si="0"/>
        <v>11000</v>
      </c>
      <c r="I20" s="2">
        <v>4326.7326732673273</v>
      </c>
      <c r="J20" s="2">
        <v>4435.6435643564364</v>
      </c>
      <c r="K20" s="2">
        <v>108.9108910891091</v>
      </c>
      <c r="L20" s="1">
        <v>2.517162471395885E-2</v>
      </c>
    </row>
    <row r="21" spans="1:12" x14ac:dyDescent="0.25">
      <c r="A21">
        <v>2574</v>
      </c>
      <c r="B21" t="s">
        <v>27</v>
      </c>
      <c r="C21" t="s">
        <v>7</v>
      </c>
      <c r="D21" s="3">
        <v>263</v>
      </c>
      <c r="E21" t="s">
        <v>14</v>
      </c>
      <c r="F21" s="2">
        <v>993000</v>
      </c>
      <c r="G21" s="2">
        <v>1009000</v>
      </c>
      <c r="H21" s="2">
        <f t="shared" si="0"/>
        <v>16000</v>
      </c>
      <c r="I21" s="2">
        <v>3775.6653992395436</v>
      </c>
      <c r="J21" s="2">
        <v>3836.5019011406844</v>
      </c>
      <c r="K21" s="2">
        <v>60.836501901140764</v>
      </c>
      <c r="L21" s="1">
        <v>1.6112789526686828E-2</v>
      </c>
    </row>
    <row r="22" spans="1:12" x14ac:dyDescent="0.25">
      <c r="A22">
        <v>2272</v>
      </c>
      <c r="B22" t="s">
        <v>16</v>
      </c>
      <c r="C22" t="s">
        <v>7</v>
      </c>
      <c r="D22" s="3">
        <v>391</v>
      </c>
      <c r="E22" t="s">
        <v>14</v>
      </c>
      <c r="F22" s="2">
        <v>1491000</v>
      </c>
      <c r="G22" s="2">
        <v>1539000</v>
      </c>
      <c r="H22" s="2">
        <f t="shared" si="0"/>
        <v>48000</v>
      </c>
      <c r="I22" s="2">
        <v>3813.2992327365728</v>
      </c>
      <c r="J22" s="2">
        <v>3936.0613810741688</v>
      </c>
      <c r="K22" s="2">
        <v>122.76214833759605</v>
      </c>
      <c r="L22" s="1">
        <v>3.2193158953722371E-2</v>
      </c>
    </row>
    <row r="23" spans="1:12" x14ac:dyDescent="0.25">
      <c r="A23">
        <v>3199</v>
      </c>
      <c r="B23" t="s">
        <v>35</v>
      </c>
      <c r="C23" t="s">
        <v>7</v>
      </c>
      <c r="D23" s="3">
        <v>192</v>
      </c>
      <c r="E23" t="s">
        <v>14</v>
      </c>
      <c r="F23" s="2">
        <v>684000</v>
      </c>
      <c r="G23" s="2">
        <v>690000</v>
      </c>
      <c r="H23" s="2">
        <f t="shared" si="0"/>
        <v>6000</v>
      </c>
      <c r="I23" s="2">
        <v>3562.5</v>
      </c>
      <c r="J23" s="2">
        <v>3593.75</v>
      </c>
      <c r="K23" s="2">
        <v>31.25</v>
      </c>
      <c r="L23" s="1">
        <v>8.771929824561403E-3</v>
      </c>
    </row>
    <row r="24" spans="1:12" x14ac:dyDescent="0.25">
      <c r="A24">
        <v>2061</v>
      </c>
      <c r="B24" t="s">
        <v>56</v>
      </c>
      <c r="C24" t="s">
        <v>7</v>
      </c>
      <c r="D24" s="24" t="s">
        <v>598</v>
      </c>
      <c r="E24" t="s">
        <v>14</v>
      </c>
      <c r="F24" s="23" t="s">
        <v>597</v>
      </c>
      <c r="G24" s="23" t="s">
        <v>597</v>
      </c>
      <c r="H24" s="23" t="s">
        <v>597</v>
      </c>
      <c r="I24" s="23" t="s">
        <v>597</v>
      </c>
      <c r="J24" s="23" t="s">
        <v>597</v>
      </c>
      <c r="K24" s="23" t="s">
        <v>597</v>
      </c>
      <c r="L24" s="23" t="s">
        <v>597</v>
      </c>
    </row>
    <row r="25" spans="1:12" x14ac:dyDescent="0.25">
      <c r="A25">
        <v>2686</v>
      </c>
      <c r="B25" t="s">
        <v>52</v>
      </c>
      <c r="C25" t="s">
        <v>7</v>
      </c>
      <c r="D25" s="3">
        <v>521</v>
      </c>
      <c r="E25" t="s">
        <v>14</v>
      </c>
      <c r="F25" s="2">
        <v>1717000</v>
      </c>
      <c r="G25" s="2">
        <v>1752000</v>
      </c>
      <c r="H25" s="2">
        <f t="shared" ref="H25:H58" si="1">G25-F25</f>
        <v>35000</v>
      </c>
      <c r="I25" s="2">
        <v>3295.5854126679465</v>
      </c>
      <c r="J25" s="2">
        <v>3362.7639155470251</v>
      </c>
      <c r="K25" s="2">
        <v>67.178502879078678</v>
      </c>
      <c r="L25" s="1">
        <v>2.0384391380314497E-2</v>
      </c>
    </row>
    <row r="26" spans="1:12" x14ac:dyDescent="0.25">
      <c r="A26">
        <v>3920</v>
      </c>
      <c r="B26" t="s">
        <v>46</v>
      </c>
      <c r="C26" t="s">
        <v>7</v>
      </c>
      <c r="D26" s="3">
        <v>167</v>
      </c>
      <c r="E26" t="s">
        <v>14</v>
      </c>
      <c r="F26" s="2">
        <v>656000</v>
      </c>
      <c r="G26" s="2">
        <v>696000</v>
      </c>
      <c r="H26" s="2">
        <f t="shared" si="1"/>
        <v>40000</v>
      </c>
      <c r="I26" s="2">
        <v>3928.1437125748503</v>
      </c>
      <c r="J26" s="2">
        <v>4167.6646706586826</v>
      </c>
      <c r="K26" s="2">
        <v>239.52095808383228</v>
      </c>
      <c r="L26" s="1">
        <v>6.0975609756097546E-2</v>
      </c>
    </row>
    <row r="27" spans="1:12" x14ac:dyDescent="0.25">
      <c r="A27">
        <v>2625</v>
      </c>
      <c r="B27" t="s">
        <v>47</v>
      </c>
      <c r="C27" t="s">
        <v>7</v>
      </c>
      <c r="D27" s="3">
        <v>418.99999999999994</v>
      </c>
      <c r="E27" t="s">
        <v>14</v>
      </c>
      <c r="F27" s="2">
        <v>1387000</v>
      </c>
      <c r="G27" s="2">
        <v>1403000</v>
      </c>
      <c r="H27" s="2">
        <f t="shared" si="1"/>
        <v>16000</v>
      </c>
      <c r="I27" s="2">
        <v>3310.2625298329358</v>
      </c>
      <c r="J27" s="2">
        <v>3348.4486873508358</v>
      </c>
      <c r="K27" s="2">
        <v>38.186157517900028</v>
      </c>
      <c r="L27" s="1">
        <v>1.1535688536409596E-2</v>
      </c>
    </row>
    <row r="28" spans="1:12" x14ac:dyDescent="0.25">
      <c r="A28">
        <v>2282</v>
      </c>
      <c r="B28" t="s">
        <v>22</v>
      </c>
      <c r="C28" t="s">
        <v>7</v>
      </c>
      <c r="D28" s="3">
        <v>481</v>
      </c>
      <c r="E28" t="s">
        <v>14</v>
      </c>
      <c r="F28" s="2">
        <v>1615000</v>
      </c>
      <c r="G28" s="2">
        <v>1643000</v>
      </c>
      <c r="H28" s="2">
        <f t="shared" si="1"/>
        <v>28000</v>
      </c>
      <c r="I28" s="2">
        <v>3357.5883575883577</v>
      </c>
      <c r="J28" s="2">
        <v>3415.800415800416</v>
      </c>
      <c r="K28" s="2">
        <v>58.212058212058309</v>
      </c>
      <c r="L28" s="1">
        <v>1.7337461300309626E-2</v>
      </c>
    </row>
    <row r="29" spans="1:12" x14ac:dyDescent="0.25">
      <c r="A29">
        <v>2286</v>
      </c>
      <c r="B29" t="s">
        <v>51</v>
      </c>
      <c r="C29" t="s">
        <v>7</v>
      </c>
      <c r="D29" s="3">
        <v>305</v>
      </c>
      <c r="E29" t="s">
        <v>14</v>
      </c>
      <c r="F29" s="2">
        <v>1030000</v>
      </c>
      <c r="G29" s="2">
        <v>1044000</v>
      </c>
      <c r="H29" s="2">
        <f t="shared" si="1"/>
        <v>14000</v>
      </c>
      <c r="I29" s="2">
        <v>3377.0491803278687</v>
      </c>
      <c r="J29" s="2">
        <v>3422.9508196721313</v>
      </c>
      <c r="K29" s="2">
        <v>45.901639344262549</v>
      </c>
      <c r="L29" s="1">
        <v>1.3592233009708814E-2</v>
      </c>
    </row>
    <row r="30" spans="1:12" x14ac:dyDescent="0.25">
      <c r="A30">
        <v>3139</v>
      </c>
      <c r="B30" t="s">
        <v>31</v>
      </c>
      <c r="C30" t="s">
        <v>7</v>
      </c>
      <c r="D30" s="3">
        <v>100</v>
      </c>
      <c r="E30" t="s">
        <v>14</v>
      </c>
      <c r="F30" s="2">
        <v>450000</v>
      </c>
      <c r="G30" s="2">
        <v>445000</v>
      </c>
      <c r="H30" s="2">
        <f t="shared" si="1"/>
        <v>-5000</v>
      </c>
      <c r="I30" s="2">
        <v>4500</v>
      </c>
      <c r="J30" s="2">
        <v>4450</v>
      </c>
      <c r="K30" s="2">
        <v>-50</v>
      </c>
      <c r="L30" s="1">
        <v>-1.1111111111111112E-2</v>
      </c>
    </row>
    <row r="31" spans="1:12" x14ac:dyDescent="0.25">
      <c r="A31">
        <v>3134</v>
      </c>
      <c r="B31" t="s">
        <v>28</v>
      </c>
      <c r="C31" t="s">
        <v>7</v>
      </c>
      <c r="D31" s="3">
        <v>136</v>
      </c>
      <c r="E31" t="s">
        <v>14</v>
      </c>
      <c r="F31" s="2">
        <v>526000</v>
      </c>
      <c r="G31" s="2">
        <v>538000</v>
      </c>
      <c r="H31" s="2">
        <f t="shared" si="1"/>
        <v>12000</v>
      </c>
      <c r="I31" s="2">
        <v>3867.6470588235293</v>
      </c>
      <c r="J31" s="2">
        <v>3955.8823529411766</v>
      </c>
      <c r="K31" s="2">
        <v>88.2352941176473</v>
      </c>
      <c r="L31" s="1">
        <v>2.281368821292782E-2</v>
      </c>
    </row>
    <row r="32" spans="1:12" x14ac:dyDescent="0.25">
      <c r="A32">
        <v>3299</v>
      </c>
      <c r="B32" t="s">
        <v>37</v>
      </c>
      <c r="C32" t="s">
        <v>7</v>
      </c>
      <c r="D32" s="3">
        <v>357</v>
      </c>
      <c r="E32" t="s">
        <v>14</v>
      </c>
      <c r="F32" s="2">
        <v>1282000</v>
      </c>
      <c r="G32" s="2">
        <v>1301000</v>
      </c>
      <c r="H32" s="2">
        <f t="shared" si="1"/>
        <v>19000</v>
      </c>
      <c r="I32" s="2">
        <v>3591.0364145658264</v>
      </c>
      <c r="J32" s="2">
        <v>3644.2577030812326</v>
      </c>
      <c r="K32" s="2">
        <v>53.221288515406286</v>
      </c>
      <c r="L32" s="1">
        <v>1.4820592823712982E-2</v>
      </c>
    </row>
    <row r="33" spans="1:12" x14ac:dyDescent="0.25">
      <c r="A33">
        <v>2052</v>
      </c>
      <c r="B33" t="s">
        <v>50</v>
      </c>
      <c r="C33" t="s">
        <v>7</v>
      </c>
      <c r="D33" s="3">
        <v>320</v>
      </c>
      <c r="E33" t="s">
        <v>14</v>
      </c>
      <c r="F33" s="2">
        <v>1121000</v>
      </c>
      <c r="G33" s="2">
        <v>1156000</v>
      </c>
      <c r="H33" s="2">
        <f t="shared" si="1"/>
        <v>35000</v>
      </c>
      <c r="I33" s="2">
        <v>3503.125</v>
      </c>
      <c r="J33" s="2">
        <v>3612.5</v>
      </c>
      <c r="K33" s="2">
        <v>109.375</v>
      </c>
      <c r="L33" s="1">
        <v>3.1222123104371096E-2</v>
      </c>
    </row>
    <row r="34" spans="1:12" x14ac:dyDescent="0.25">
      <c r="A34">
        <v>3140</v>
      </c>
      <c r="B34" t="s">
        <v>48</v>
      </c>
      <c r="C34" t="s">
        <v>7</v>
      </c>
      <c r="D34" s="3">
        <v>418.99999999999994</v>
      </c>
      <c r="E34" t="s">
        <v>14</v>
      </c>
      <c r="F34" s="2">
        <v>1373000</v>
      </c>
      <c r="G34" s="2">
        <v>1398000</v>
      </c>
      <c r="H34" s="2">
        <f t="shared" si="1"/>
        <v>25000</v>
      </c>
      <c r="I34" s="2">
        <v>3276.8496420047736</v>
      </c>
      <c r="J34" s="2">
        <v>3336.5155131264919</v>
      </c>
      <c r="K34" s="2">
        <v>59.665871121718283</v>
      </c>
      <c r="L34" s="1">
        <v>1.8208302986161658E-2</v>
      </c>
    </row>
    <row r="35" spans="1:12" x14ac:dyDescent="0.25">
      <c r="A35">
        <v>3284</v>
      </c>
      <c r="B35" t="s">
        <v>36</v>
      </c>
      <c r="C35" t="s">
        <v>7</v>
      </c>
      <c r="D35" s="3">
        <v>425</v>
      </c>
      <c r="E35" t="s">
        <v>14</v>
      </c>
      <c r="F35" s="2">
        <v>1402000</v>
      </c>
      <c r="G35" s="2">
        <v>1399000</v>
      </c>
      <c r="H35" s="2">
        <f t="shared" si="1"/>
        <v>-3000</v>
      </c>
      <c r="I35" s="2">
        <v>3298.8235294117649</v>
      </c>
      <c r="J35" s="2">
        <v>3291.7647058823532</v>
      </c>
      <c r="K35" s="2">
        <v>-7.0588235294117112</v>
      </c>
      <c r="L35" s="1">
        <v>-2.1398002853066883E-3</v>
      </c>
    </row>
    <row r="36" spans="1:12" x14ac:dyDescent="0.25">
      <c r="A36">
        <v>2285</v>
      </c>
      <c r="B36" t="s">
        <v>23</v>
      </c>
      <c r="C36" t="s">
        <v>7</v>
      </c>
      <c r="D36" s="3">
        <v>196</v>
      </c>
      <c r="E36" t="s">
        <v>14</v>
      </c>
      <c r="F36" s="2">
        <v>694000</v>
      </c>
      <c r="G36" s="2">
        <v>690000</v>
      </c>
      <c r="H36" s="2">
        <f t="shared" si="1"/>
        <v>-4000</v>
      </c>
      <c r="I36" s="2">
        <v>3540.8163265306121</v>
      </c>
      <c r="J36" s="2">
        <v>3520.408163265306</v>
      </c>
      <c r="K36" s="2">
        <v>-20.40816326530603</v>
      </c>
      <c r="L36" s="1">
        <v>-5.7636887608068909E-3</v>
      </c>
    </row>
    <row r="37" spans="1:12" x14ac:dyDescent="0.25">
      <c r="A37">
        <v>3893</v>
      </c>
      <c r="B37" t="s">
        <v>42</v>
      </c>
      <c r="C37" t="s">
        <v>7</v>
      </c>
      <c r="D37" s="3">
        <v>209</v>
      </c>
      <c r="E37" t="s">
        <v>14</v>
      </c>
      <c r="F37" s="2">
        <v>902000</v>
      </c>
      <c r="G37" s="2">
        <v>938000</v>
      </c>
      <c r="H37" s="2">
        <f t="shared" si="1"/>
        <v>36000</v>
      </c>
      <c r="I37" s="2">
        <v>4315.7894736842109</v>
      </c>
      <c r="J37" s="2">
        <v>4488.0382775119615</v>
      </c>
      <c r="K37" s="2">
        <v>172.24880382775063</v>
      </c>
      <c r="L37" s="1">
        <v>3.9911308203990997E-2</v>
      </c>
    </row>
    <row r="38" spans="1:12" x14ac:dyDescent="0.25">
      <c r="A38">
        <v>3142</v>
      </c>
      <c r="B38" t="s">
        <v>54</v>
      </c>
      <c r="C38" t="s">
        <v>7</v>
      </c>
      <c r="D38" s="3">
        <v>115.00000000000001</v>
      </c>
      <c r="E38" t="s">
        <v>14</v>
      </c>
      <c r="F38" s="2">
        <v>457000</v>
      </c>
      <c r="G38" s="2">
        <v>453000</v>
      </c>
      <c r="H38" s="2">
        <f t="shared" si="1"/>
        <v>-4000</v>
      </c>
      <c r="I38" s="2">
        <v>3973.9130434782605</v>
      </c>
      <c r="J38" s="2">
        <v>3939.1304347826081</v>
      </c>
      <c r="K38" s="2">
        <v>-34.78260869565247</v>
      </c>
      <c r="L38" s="1">
        <v>-8.7527352297593758E-3</v>
      </c>
    </row>
    <row r="39" spans="1:12" x14ac:dyDescent="0.25">
      <c r="A39">
        <v>2002</v>
      </c>
      <c r="B39" t="s">
        <v>45</v>
      </c>
      <c r="C39" t="s">
        <v>7</v>
      </c>
      <c r="D39" s="3">
        <v>331</v>
      </c>
      <c r="E39" t="s">
        <v>14</v>
      </c>
      <c r="F39" s="2">
        <v>1227000</v>
      </c>
      <c r="G39" s="2">
        <v>1194000</v>
      </c>
      <c r="H39" s="2">
        <f t="shared" si="1"/>
        <v>-33000</v>
      </c>
      <c r="I39" s="2">
        <v>3706.9486404833838</v>
      </c>
      <c r="J39" s="2">
        <v>3607.2507552870093</v>
      </c>
      <c r="K39" s="2">
        <v>-99.6978851963745</v>
      </c>
      <c r="L39" s="1">
        <v>-2.6894865525672339E-2</v>
      </c>
    </row>
    <row r="40" spans="1:12" x14ac:dyDescent="0.25">
      <c r="A40">
        <v>2287</v>
      </c>
      <c r="B40" t="s">
        <v>24</v>
      </c>
      <c r="C40" t="s">
        <v>7</v>
      </c>
      <c r="D40" s="3">
        <v>96.999999999999986</v>
      </c>
      <c r="E40" t="s">
        <v>14</v>
      </c>
      <c r="F40" s="2">
        <v>436000</v>
      </c>
      <c r="G40" s="2">
        <v>453000</v>
      </c>
      <c r="H40" s="2">
        <f t="shared" si="1"/>
        <v>17000</v>
      </c>
      <c r="I40" s="2">
        <v>4494.8453608247428</v>
      </c>
      <c r="J40" s="2">
        <v>4670.1030927835054</v>
      </c>
      <c r="K40" s="2">
        <v>175.25773195876263</v>
      </c>
      <c r="L40" s="1">
        <v>3.8990825688073334E-2</v>
      </c>
    </row>
    <row r="41" spans="1:12" x14ac:dyDescent="0.25">
      <c r="A41">
        <v>2288</v>
      </c>
      <c r="B41" t="s">
        <v>55</v>
      </c>
      <c r="C41" t="s">
        <v>7</v>
      </c>
      <c r="D41" s="3">
        <v>85</v>
      </c>
      <c r="E41" t="s">
        <v>14</v>
      </c>
      <c r="F41" s="2">
        <v>372000</v>
      </c>
      <c r="G41" s="2">
        <v>387000</v>
      </c>
      <c r="H41" s="2">
        <f t="shared" si="1"/>
        <v>15000</v>
      </c>
      <c r="I41" s="2">
        <v>4376.4705882352937</v>
      </c>
      <c r="J41" s="2">
        <v>4552.9411764705883</v>
      </c>
      <c r="K41" s="2">
        <v>176.4705882352946</v>
      </c>
      <c r="L41" s="1">
        <v>4.0322580645161407E-2</v>
      </c>
    </row>
    <row r="42" spans="1:12" x14ac:dyDescent="0.25">
      <c r="A42">
        <v>2289</v>
      </c>
      <c r="B42" t="s">
        <v>25</v>
      </c>
      <c r="C42" t="s">
        <v>7</v>
      </c>
      <c r="D42" s="3">
        <v>136</v>
      </c>
      <c r="E42" t="s">
        <v>14</v>
      </c>
      <c r="F42" s="2">
        <v>528000</v>
      </c>
      <c r="G42" s="2">
        <v>529000</v>
      </c>
      <c r="H42" s="2">
        <f t="shared" si="1"/>
        <v>1000</v>
      </c>
      <c r="I42" s="2">
        <v>3882.3529411764707</v>
      </c>
      <c r="J42" s="2">
        <v>3889.705882352941</v>
      </c>
      <c r="K42" s="2">
        <v>7.3529411764702672</v>
      </c>
      <c r="L42" s="1">
        <v>1.8939393939393112E-3</v>
      </c>
    </row>
    <row r="43" spans="1:12" x14ac:dyDescent="0.25">
      <c r="A43">
        <v>3340</v>
      </c>
      <c r="B43" t="s">
        <v>38</v>
      </c>
      <c r="C43" t="s">
        <v>7</v>
      </c>
      <c r="D43" s="3">
        <v>410.99999999999994</v>
      </c>
      <c r="E43" t="s">
        <v>14</v>
      </c>
      <c r="F43" s="2">
        <v>1463000</v>
      </c>
      <c r="G43" s="2">
        <v>1475000</v>
      </c>
      <c r="H43" s="2">
        <f t="shared" si="1"/>
        <v>12000</v>
      </c>
      <c r="I43" s="2">
        <v>3559.6107055961074</v>
      </c>
      <c r="J43" s="2">
        <v>3588.8077858880783</v>
      </c>
      <c r="K43" s="2">
        <v>29.197080291970906</v>
      </c>
      <c r="L43" s="1">
        <v>8.2023239917977039E-3</v>
      </c>
    </row>
    <row r="44" spans="1:12" x14ac:dyDescent="0.25">
      <c r="A44">
        <v>3143</v>
      </c>
      <c r="B44" t="s">
        <v>32</v>
      </c>
      <c r="C44" t="s">
        <v>7</v>
      </c>
      <c r="D44" s="3">
        <v>150</v>
      </c>
      <c r="E44" t="s">
        <v>14</v>
      </c>
      <c r="F44" s="2">
        <v>573000</v>
      </c>
      <c r="G44" s="2">
        <v>583000</v>
      </c>
      <c r="H44" s="2">
        <f t="shared" si="1"/>
        <v>10000</v>
      </c>
      <c r="I44" s="2">
        <v>3820</v>
      </c>
      <c r="J44" s="2">
        <v>3886.6666666666665</v>
      </c>
      <c r="K44" s="2">
        <v>66.666666666666515</v>
      </c>
      <c r="L44" s="1">
        <v>1.7452006980802754E-2</v>
      </c>
    </row>
    <row r="45" spans="1:12" x14ac:dyDescent="0.25">
      <c r="A45">
        <v>3743</v>
      </c>
      <c r="B45" t="s">
        <v>53</v>
      </c>
      <c r="C45" t="s">
        <v>7</v>
      </c>
      <c r="D45" s="3">
        <v>207</v>
      </c>
      <c r="E45" t="s">
        <v>14</v>
      </c>
      <c r="F45" s="2">
        <v>864000</v>
      </c>
      <c r="G45" s="2">
        <v>854000</v>
      </c>
      <c r="H45" s="2">
        <f t="shared" si="1"/>
        <v>-10000</v>
      </c>
      <c r="I45" s="2">
        <v>4173.913043478261</v>
      </c>
      <c r="J45" s="2">
        <v>4125.6038647342993</v>
      </c>
      <c r="K45" s="2">
        <v>-48.309178743961638</v>
      </c>
      <c r="L45" s="1">
        <v>-1.1574074074074143E-2</v>
      </c>
    </row>
    <row r="46" spans="1:12" x14ac:dyDescent="0.25">
      <c r="A46">
        <v>3716</v>
      </c>
      <c r="B46" t="s">
        <v>41</v>
      </c>
      <c r="C46" t="s">
        <v>7</v>
      </c>
      <c r="D46" s="3">
        <v>214.00000000000003</v>
      </c>
      <c r="E46" t="s">
        <v>14</v>
      </c>
      <c r="F46" s="2">
        <v>809000</v>
      </c>
      <c r="G46" s="2">
        <v>794000</v>
      </c>
      <c r="H46" s="2">
        <f t="shared" si="1"/>
        <v>-15000</v>
      </c>
      <c r="I46" s="2">
        <v>3780.3738317757006</v>
      </c>
      <c r="J46" s="2">
        <v>3710.2803738317753</v>
      </c>
      <c r="K46" s="2">
        <v>-70.093457943925387</v>
      </c>
      <c r="L46" s="1">
        <v>-1.854140914709522E-2</v>
      </c>
    </row>
    <row r="47" spans="1:12" x14ac:dyDescent="0.25">
      <c r="A47">
        <v>3144</v>
      </c>
      <c r="B47" t="s">
        <v>33</v>
      </c>
      <c r="C47" t="s">
        <v>7</v>
      </c>
      <c r="D47" s="3">
        <v>228</v>
      </c>
      <c r="E47" t="s">
        <v>14</v>
      </c>
      <c r="F47" s="2">
        <v>807000</v>
      </c>
      <c r="G47" s="2">
        <v>828000</v>
      </c>
      <c r="H47" s="2">
        <f t="shared" si="1"/>
        <v>21000</v>
      </c>
      <c r="I47" s="2">
        <v>3539.4736842105262</v>
      </c>
      <c r="J47" s="2">
        <v>3631.5789473684213</v>
      </c>
      <c r="K47" s="2">
        <v>92.105263157895024</v>
      </c>
      <c r="L47" s="1">
        <v>2.6022304832713835E-2</v>
      </c>
    </row>
    <row r="48" spans="1:12" x14ac:dyDescent="0.25">
      <c r="A48">
        <v>2290</v>
      </c>
      <c r="B48" t="s">
        <v>26</v>
      </c>
      <c r="C48" t="s">
        <v>7</v>
      </c>
      <c r="D48" s="3">
        <v>169</v>
      </c>
      <c r="E48" t="s">
        <v>14</v>
      </c>
      <c r="F48" s="2">
        <v>657000</v>
      </c>
      <c r="G48" s="2">
        <v>658000</v>
      </c>
      <c r="H48" s="2">
        <f t="shared" si="1"/>
        <v>1000</v>
      </c>
      <c r="I48" s="2">
        <v>3887.5739644970413</v>
      </c>
      <c r="J48" s="2">
        <v>3893.4911242603548</v>
      </c>
      <c r="K48" s="2">
        <v>5.9171597633135207</v>
      </c>
      <c r="L48" s="1">
        <v>1.5220700152206773E-3</v>
      </c>
    </row>
    <row r="49" spans="1:14" x14ac:dyDescent="0.25">
      <c r="A49">
        <v>2275</v>
      </c>
      <c r="B49" t="s">
        <v>17</v>
      </c>
      <c r="C49" t="s">
        <v>7</v>
      </c>
      <c r="D49" s="3">
        <v>201.99999999999997</v>
      </c>
      <c r="E49" t="s">
        <v>14</v>
      </c>
      <c r="F49" s="2">
        <v>821000</v>
      </c>
      <c r="G49" s="2">
        <v>823000</v>
      </c>
      <c r="H49" s="2">
        <f t="shared" si="1"/>
        <v>2000</v>
      </c>
      <c r="I49" s="2">
        <v>4064.356435643565</v>
      </c>
      <c r="J49" s="2">
        <v>4074.2574257425749</v>
      </c>
      <c r="K49" s="2">
        <v>9.9009900990099595</v>
      </c>
      <c r="L49" s="1">
        <v>2.4360535931790641E-3</v>
      </c>
    </row>
    <row r="50" spans="1:14" x14ac:dyDescent="0.25">
      <c r="A50">
        <v>2276</v>
      </c>
      <c r="B50" t="s">
        <v>18</v>
      </c>
      <c r="C50" t="s">
        <v>7</v>
      </c>
      <c r="D50" s="3">
        <v>357</v>
      </c>
      <c r="E50" t="s">
        <v>14</v>
      </c>
      <c r="F50" s="2">
        <v>1340000</v>
      </c>
      <c r="G50" s="2">
        <v>1345000</v>
      </c>
      <c r="H50" s="2">
        <f t="shared" si="1"/>
        <v>5000</v>
      </c>
      <c r="I50" s="2">
        <v>3753.5014005602243</v>
      </c>
      <c r="J50" s="2">
        <v>3767.5070028011205</v>
      </c>
      <c r="K50" s="2">
        <v>14.005602240896224</v>
      </c>
      <c r="L50" s="1">
        <v>3.7313432835820535E-3</v>
      </c>
    </row>
    <row r="51" spans="1:14" x14ac:dyDescent="0.25">
      <c r="A51">
        <v>5226</v>
      </c>
      <c r="B51" t="s">
        <v>44</v>
      </c>
      <c r="C51" t="s">
        <v>7</v>
      </c>
      <c r="D51" s="3">
        <v>479</v>
      </c>
      <c r="E51" t="s">
        <v>14</v>
      </c>
      <c r="F51" s="2">
        <v>1630000</v>
      </c>
      <c r="G51" s="2">
        <v>1674000</v>
      </c>
      <c r="H51" s="2">
        <f t="shared" si="1"/>
        <v>44000</v>
      </c>
      <c r="I51" s="2">
        <v>3402.9227557411273</v>
      </c>
      <c r="J51" s="2">
        <v>3494.7807933194154</v>
      </c>
      <c r="K51" s="2">
        <v>91.858037578288076</v>
      </c>
      <c r="L51" s="1">
        <v>2.699386503067484E-2</v>
      </c>
    </row>
    <row r="52" spans="1:14" x14ac:dyDescent="0.25">
      <c r="A52">
        <v>3346</v>
      </c>
      <c r="B52" t="s">
        <v>40</v>
      </c>
      <c r="C52" t="s">
        <v>7</v>
      </c>
      <c r="D52" s="3">
        <v>116</v>
      </c>
      <c r="E52" t="s">
        <v>14</v>
      </c>
      <c r="F52" s="2">
        <v>474000</v>
      </c>
      <c r="G52" s="2">
        <v>493000</v>
      </c>
      <c r="H52" s="2">
        <f t="shared" si="1"/>
        <v>19000</v>
      </c>
      <c r="I52" s="2">
        <v>4086.2068965517242</v>
      </c>
      <c r="J52" s="2">
        <v>4250</v>
      </c>
      <c r="K52" s="2">
        <v>163.79310344827582</v>
      </c>
      <c r="L52" s="1">
        <v>4.0084388185653998E-2</v>
      </c>
    </row>
    <row r="53" spans="1:14" x14ac:dyDescent="0.25">
      <c r="A53">
        <v>3145</v>
      </c>
      <c r="B53" t="s">
        <v>34</v>
      </c>
      <c r="C53" t="s">
        <v>7</v>
      </c>
      <c r="D53" s="3">
        <v>151</v>
      </c>
      <c r="E53" t="s">
        <v>14</v>
      </c>
      <c r="F53" s="2">
        <v>575000</v>
      </c>
      <c r="G53" s="2">
        <v>581000</v>
      </c>
      <c r="H53" s="2">
        <f t="shared" si="1"/>
        <v>6000</v>
      </c>
      <c r="I53" s="2">
        <v>3807.9470198675494</v>
      </c>
      <c r="J53" s="2">
        <v>3847.682119205298</v>
      </c>
      <c r="K53" s="2">
        <v>39.735099337748579</v>
      </c>
      <c r="L53" s="1">
        <v>1.0434782608695714E-2</v>
      </c>
    </row>
    <row r="54" spans="1:14" x14ac:dyDescent="0.25">
      <c r="A54">
        <v>4092</v>
      </c>
      <c r="B54" t="s">
        <v>59</v>
      </c>
      <c r="C54" t="s">
        <v>8</v>
      </c>
      <c r="D54" s="3">
        <v>970</v>
      </c>
      <c r="E54" t="s">
        <v>14</v>
      </c>
      <c r="F54" s="2">
        <v>4118000</v>
      </c>
      <c r="G54" s="2">
        <v>4162000</v>
      </c>
      <c r="H54" s="2">
        <f t="shared" si="1"/>
        <v>44000</v>
      </c>
      <c r="I54" s="2">
        <v>4245.3608247422681</v>
      </c>
      <c r="J54" s="2">
        <v>4290.7216494845361</v>
      </c>
      <c r="K54" s="2">
        <v>45.360824742268051</v>
      </c>
      <c r="L54" s="1">
        <v>1.06847984458475E-2</v>
      </c>
    </row>
    <row r="55" spans="1:14" x14ac:dyDescent="0.25">
      <c r="A55">
        <v>5408</v>
      </c>
      <c r="B55" t="s">
        <v>61</v>
      </c>
      <c r="C55" t="s">
        <v>8</v>
      </c>
      <c r="D55" s="3">
        <v>1740</v>
      </c>
      <c r="E55" t="s">
        <v>14</v>
      </c>
      <c r="F55" s="2">
        <v>7666000</v>
      </c>
      <c r="G55" s="2">
        <v>8394000</v>
      </c>
      <c r="H55" s="2">
        <f t="shared" si="1"/>
        <v>728000</v>
      </c>
      <c r="I55" s="2">
        <v>4405.7471264367814</v>
      </c>
      <c r="J55" s="2">
        <v>4824.1379310344828</v>
      </c>
      <c r="K55" s="2">
        <v>418.39080459770139</v>
      </c>
      <c r="L55" s="1">
        <v>9.496477954604754E-2</v>
      </c>
    </row>
    <row r="56" spans="1:14" x14ac:dyDescent="0.25">
      <c r="A56">
        <v>4246</v>
      </c>
      <c r="B56" t="s">
        <v>57</v>
      </c>
      <c r="C56" t="s">
        <v>8</v>
      </c>
      <c r="D56" s="3">
        <v>946</v>
      </c>
      <c r="E56" t="s">
        <v>14</v>
      </c>
      <c r="F56" s="2">
        <v>5613000</v>
      </c>
      <c r="G56" s="2">
        <v>6101000</v>
      </c>
      <c r="H56" s="2">
        <f t="shared" si="1"/>
        <v>488000</v>
      </c>
      <c r="I56" s="2">
        <v>5933.4038054968287</v>
      </c>
      <c r="J56" s="2">
        <v>6449.2600422832984</v>
      </c>
      <c r="K56" s="2">
        <v>515.85623678646971</v>
      </c>
      <c r="L56" s="1">
        <v>8.6941029752360649E-2</v>
      </c>
    </row>
    <row r="57" spans="1:14" x14ac:dyDescent="0.25">
      <c r="A57">
        <v>4528</v>
      </c>
      <c r="B57" t="s">
        <v>58</v>
      </c>
      <c r="C57" t="s">
        <v>8</v>
      </c>
      <c r="D57" s="3">
        <v>827</v>
      </c>
      <c r="E57" t="s">
        <v>14</v>
      </c>
      <c r="F57" s="2">
        <v>3644000</v>
      </c>
      <c r="G57" s="2">
        <v>3559000</v>
      </c>
      <c r="H57" s="2">
        <f t="shared" si="1"/>
        <v>-85000</v>
      </c>
      <c r="I57" s="2">
        <v>4406.2877871825876</v>
      </c>
      <c r="J57" s="2">
        <v>4303.5066505441355</v>
      </c>
      <c r="K57" s="2">
        <v>-102.78113663845215</v>
      </c>
      <c r="L57" s="1">
        <v>-2.3326015367727753E-2</v>
      </c>
    </row>
    <row r="58" spans="1:14" x14ac:dyDescent="0.25">
      <c r="A58">
        <v>4196</v>
      </c>
      <c r="B58" t="s">
        <v>60</v>
      </c>
      <c r="C58" t="s">
        <v>8</v>
      </c>
      <c r="D58" s="3">
        <v>807</v>
      </c>
      <c r="E58" t="s">
        <v>14</v>
      </c>
      <c r="F58" s="2">
        <v>4068000</v>
      </c>
      <c r="G58" s="2">
        <v>4284000</v>
      </c>
      <c r="H58" s="2">
        <f t="shared" si="1"/>
        <v>216000</v>
      </c>
      <c r="I58" s="2">
        <v>5040.8921933085503</v>
      </c>
      <c r="J58" s="2">
        <v>5308.5501858736061</v>
      </c>
      <c r="K58" s="2">
        <v>267.65799256505579</v>
      </c>
      <c r="L58" s="1">
        <v>5.3097345132743369E-2</v>
      </c>
    </row>
    <row r="59" spans="1:14" x14ac:dyDescent="0.25">
      <c r="A59">
        <v>4007</v>
      </c>
      <c r="B59" t="s">
        <v>62</v>
      </c>
      <c r="C59" t="s">
        <v>8</v>
      </c>
      <c r="D59" s="24" t="s">
        <v>598</v>
      </c>
      <c r="E59" t="s">
        <v>14</v>
      </c>
      <c r="F59" s="23" t="s">
        <v>597</v>
      </c>
      <c r="G59" s="23" t="s">
        <v>597</v>
      </c>
      <c r="H59" s="23" t="s">
        <v>597</v>
      </c>
      <c r="I59" s="23" t="s">
        <v>597</v>
      </c>
      <c r="J59" s="23" t="s">
        <v>597</v>
      </c>
      <c r="K59" s="23" t="s">
        <v>597</v>
      </c>
      <c r="L59" s="23" t="s">
        <v>597</v>
      </c>
    </row>
    <row r="60" spans="1:14" x14ac:dyDescent="0.25">
      <c r="A60">
        <v>6919</v>
      </c>
      <c r="B60" t="s">
        <v>13</v>
      </c>
      <c r="C60" t="s">
        <v>596</v>
      </c>
      <c r="D60" s="3">
        <v>1290</v>
      </c>
      <c r="E60" t="s">
        <v>14</v>
      </c>
      <c r="F60" s="2">
        <v>6855000</v>
      </c>
      <c r="G60" s="2">
        <v>7019000</v>
      </c>
      <c r="H60" s="2">
        <f t="shared" ref="H60:H91" si="2">G60-F60</f>
        <v>164000</v>
      </c>
      <c r="I60" s="2">
        <v>5313.9534883720926</v>
      </c>
      <c r="J60" s="2">
        <v>5441.0852713178292</v>
      </c>
      <c r="K60" s="2">
        <v>127.13178294573663</v>
      </c>
      <c r="L60" s="1">
        <v>2.3924142961342126E-2</v>
      </c>
      <c r="N60" s="4"/>
    </row>
    <row r="61" spans="1:14" x14ac:dyDescent="0.25">
      <c r="A61">
        <v>3119</v>
      </c>
      <c r="B61" t="s">
        <v>93</v>
      </c>
      <c r="C61" t="s">
        <v>7</v>
      </c>
      <c r="D61" s="3">
        <v>94</v>
      </c>
      <c r="E61" t="s">
        <v>64</v>
      </c>
      <c r="F61" s="2">
        <v>409000</v>
      </c>
      <c r="G61" s="2">
        <v>400000</v>
      </c>
      <c r="H61" s="2">
        <f t="shared" si="2"/>
        <v>-9000</v>
      </c>
      <c r="I61" s="2">
        <v>4351.0638297872338</v>
      </c>
      <c r="J61" s="2">
        <v>4255.3191489361698</v>
      </c>
      <c r="K61" s="2">
        <v>-95.744680851064004</v>
      </c>
      <c r="L61" s="1">
        <v>-2.2004889975550165E-2</v>
      </c>
    </row>
    <row r="62" spans="1:14" x14ac:dyDescent="0.25">
      <c r="A62">
        <v>3120</v>
      </c>
      <c r="B62" t="s">
        <v>74</v>
      </c>
      <c r="C62" t="s">
        <v>7</v>
      </c>
      <c r="D62" s="3">
        <v>204</v>
      </c>
      <c r="E62" t="s">
        <v>64</v>
      </c>
      <c r="F62" s="2">
        <v>732000</v>
      </c>
      <c r="G62" s="2">
        <v>728000</v>
      </c>
      <c r="H62" s="2">
        <f t="shared" si="2"/>
        <v>-4000</v>
      </c>
      <c r="I62" s="2">
        <v>3588.2352941176468</v>
      </c>
      <c r="J62" s="2">
        <v>3568.627450980392</v>
      </c>
      <c r="K62" s="2">
        <v>-19.607843137254804</v>
      </c>
      <c r="L62" s="1">
        <v>-5.464480874316913E-3</v>
      </c>
    </row>
    <row r="63" spans="1:14" x14ac:dyDescent="0.25">
      <c r="A63">
        <v>2258</v>
      </c>
      <c r="B63" t="s">
        <v>63</v>
      </c>
      <c r="C63" t="s">
        <v>7</v>
      </c>
      <c r="D63" s="3">
        <v>425</v>
      </c>
      <c r="E63" t="s">
        <v>64</v>
      </c>
      <c r="F63" s="2">
        <v>1449000</v>
      </c>
      <c r="G63" s="2">
        <v>1438000</v>
      </c>
      <c r="H63" s="2">
        <f t="shared" si="2"/>
        <v>-11000</v>
      </c>
      <c r="I63" s="2">
        <v>3409.4117647058824</v>
      </c>
      <c r="J63" s="2">
        <v>3383.5294117647059</v>
      </c>
      <c r="K63" s="2">
        <v>-25.882352941176578</v>
      </c>
      <c r="L63" s="1">
        <v>-7.5914423740511012E-3</v>
      </c>
    </row>
    <row r="64" spans="1:14" x14ac:dyDescent="0.25">
      <c r="A64">
        <v>2569</v>
      </c>
      <c r="B64" t="s">
        <v>70</v>
      </c>
      <c r="C64" t="s">
        <v>7</v>
      </c>
      <c r="D64" s="3">
        <v>405.00000000000006</v>
      </c>
      <c r="E64" t="s">
        <v>64</v>
      </c>
      <c r="F64" s="2">
        <v>1460000</v>
      </c>
      <c r="G64" s="2">
        <v>1512000</v>
      </c>
      <c r="H64" s="2">
        <f t="shared" si="2"/>
        <v>52000</v>
      </c>
      <c r="I64" s="2">
        <v>3604.9382716049377</v>
      </c>
      <c r="J64" s="2">
        <v>3733.333333333333</v>
      </c>
      <c r="K64" s="2">
        <v>128.39506172839538</v>
      </c>
      <c r="L64" s="1">
        <v>3.561643835616448E-2</v>
      </c>
    </row>
    <row r="65" spans="1:12" x14ac:dyDescent="0.25">
      <c r="A65">
        <v>3122</v>
      </c>
      <c r="B65" t="s">
        <v>75</v>
      </c>
      <c r="C65" t="s">
        <v>7</v>
      </c>
      <c r="D65" s="3">
        <v>410.99999999999994</v>
      </c>
      <c r="E65" t="s">
        <v>64</v>
      </c>
      <c r="F65" s="2">
        <v>1363000</v>
      </c>
      <c r="G65" s="2">
        <v>1358000</v>
      </c>
      <c r="H65" s="2">
        <f t="shared" si="2"/>
        <v>-5000</v>
      </c>
      <c r="I65" s="2">
        <v>3316.3017031630175</v>
      </c>
      <c r="J65" s="2">
        <v>3304.136253041363</v>
      </c>
      <c r="K65" s="2">
        <v>-12.16545012165443</v>
      </c>
      <c r="L65" s="1">
        <v>-3.6683785766690904E-3</v>
      </c>
    </row>
    <row r="66" spans="1:12" x14ac:dyDescent="0.25">
      <c r="A66">
        <v>2654</v>
      </c>
      <c r="B66" t="s">
        <v>98</v>
      </c>
      <c r="C66" t="s">
        <v>7</v>
      </c>
      <c r="D66" s="3">
        <v>246.00000000000003</v>
      </c>
      <c r="E66" t="s">
        <v>64</v>
      </c>
      <c r="F66" s="2">
        <v>1042000</v>
      </c>
      <c r="G66" s="2">
        <v>1014000</v>
      </c>
      <c r="H66" s="2">
        <f t="shared" si="2"/>
        <v>-28000</v>
      </c>
      <c r="I66" s="2">
        <v>4235.7723577235765</v>
      </c>
      <c r="J66" s="2">
        <v>4121.9512195121943</v>
      </c>
      <c r="K66" s="2">
        <v>-113.82113821138228</v>
      </c>
      <c r="L66" s="1">
        <v>-2.6871401151631519E-2</v>
      </c>
    </row>
    <row r="67" spans="1:12" x14ac:dyDescent="0.25">
      <c r="A67">
        <v>2259</v>
      </c>
      <c r="B67" t="s">
        <v>65</v>
      </c>
      <c r="C67" t="s">
        <v>7</v>
      </c>
      <c r="D67" s="3">
        <v>319</v>
      </c>
      <c r="E67" t="s">
        <v>64</v>
      </c>
      <c r="F67" s="2">
        <v>1133000</v>
      </c>
      <c r="G67" s="2">
        <v>1108000</v>
      </c>
      <c r="H67" s="2">
        <f t="shared" si="2"/>
        <v>-25000</v>
      </c>
      <c r="I67" s="2">
        <v>3551.7241379310344</v>
      </c>
      <c r="J67" s="2">
        <v>3473.3542319749217</v>
      </c>
      <c r="K67" s="2">
        <v>-78.369905956112689</v>
      </c>
      <c r="L67" s="1">
        <v>-2.2065313327449203E-2</v>
      </c>
    </row>
    <row r="68" spans="1:12" x14ac:dyDescent="0.25">
      <c r="A68">
        <v>3123</v>
      </c>
      <c r="B68" t="s">
        <v>76</v>
      </c>
      <c r="C68" t="s">
        <v>7</v>
      </c>
      <c r="D68" s="3">
        <v>92</v>
      </c>
      <c r="E68" t="s">
        <v>64</v>
      </c>
      <c r="F68" s="2">
        <v>406000</v>
      </c>
      <c r="G68" s="2">
        <v>397000</v>
      </c>
      <c r="H68" s="2">
        <f t="shared" si="2"/>
        <v>-9000</v>
      </c>
      <c r="I68" s="2">
        <v>4413.04347826087</v>
      </c>
      <c r="J68" s="2">
        <v>4315.217391304348</v>
      </c>
      <c r="K68" s="2">
        <v>-97.826086956521976</v>
      </c>
      <c r="L68" s="1">
        <v>-2.2167487684729117E-2</v>
      </c>
    </row>
    <row r="69" spans="1:12" x14ac:dyDescent="0.25">
      <c r="A69">
        <v>2264</v>
      </c>
      <c r="B69" t="s">
        <v>95</v>
      </c>
      <c r="C69" t="s">
        <v>7</v>
      </c>
      <c r="D69" s="3">
        <v>613</v>
      </c>
      <c r="E69" t="s">
        <v>64</v>
      </c>
      <c r="F69" s="2">
        <v>2139000</v>
      </c>
      <c r="G69" s="2">
        <v>2146000</v>
      </c>
      <c r="H69" s="2">
        <f t="shared" si="2"/>
        <v>7000</v>
      </c>
      <c r="I69" s="2">
        <v>3489.3964110929855</v>
      </c>
      <c r="J69" s="2">
        <v>3500.8156606851549</v>
      </c>
      <c r="K69" s="2">
        <v>11.419249592169308</v>
      </c>
      <c r="L69" s="1">
        <v>3.2725572697521201E-3</v>
      </c>
    </row>
    <row r="70" spans="1:12" x14ac:dyDescent="0.25">
      <c r="A70">
        <v>2263</v>
      </c>
      <c r="B70" t="s">
        <v>66</v>
      </c>
      <c r="C70" t="s">
        <v>7</v>
      </c>
      <c r="D70" s="3">
        <v>360</v>
      </c>
      <c r="E70" t="s">
        <v>64</v>
      </c>
      <c r="F70" s="2">
        <v>1352000</v>
      </c>
      <c r="G70" s="2">
        <v>1400000</v>
      </c>
      <c r="H70" s="2">
        <f t="shared" si="2"/>
        <v>48000</v>
      </c>
      <c r="I70" s="2">
        <v>3755.5555555555557</v>
      </c>
      <c r="J70" s="2">
        <v>3888.8888888888887</v>
      </c>
      <c r="K70" s="2">
        <v>133.33333333333303</v>
      </c>
      <c r="L70" s="1">
        <v>3.5502958579881574E-2</v>
      </c>
    </row>
    <row r="71" spans="1:12" x14ac:dyDescent="0.25">
      <c r="A71">
        <v>5206</v>
      </c>
      <c r="B71" t="s">
        <v>86</v>
      </c>
      <c r="C71" t="s">
        <v>7</v>
      </c>
      <c r="D71" s="3">
        <v>474.99999999999994</v>
      </c>
      <c r="E71" t="s">
        <v>64</v>
      </c>
      <c r="F71" s="2">
        <v>1630000</v>
      </c>
      <c r="G71" s="2">
        <v>1674000</v>
      </c>
      <c r="H71" s="2">
        <f t="shared" si="2"/>
        <v>44000</v>
      </c>
      <c r="I71" s="2">
        <v>3431.5789473684213</v>
      </c>
      <c r="J71" s="2">
        <v>3524.21052631579</v>
      </c>
      <c r="K71" s="2">
        <v>92.63157894736878</v>
      </c>
      <c r="L71" s="1">
        <v>2.6993865030674951E-2</v>
      </c>
    </row>
    <row r="72" spans="1:12" x14ac:dyDescent="0.25">
      <c r="A72">
        <v>3295</v>
      </c>
      <c r="B72" t="s">
        <v>81</v>
      </c>
      <c r="C72" t="s">
        <v>7</v>
      </c>
      <c r="D72" s="3">
        <v>270</v>
      </c>
      <c r="E72" t="s">
        <v>64</v>
      </c>
      <c r="F72" s="2">
        <v>965000</v>
      </c>
      <c r="G72" s="2">
        <v>979000</v>
      </c>
      <c r="H72" s="2">
        <f t="shared" si="2"/>
        <v>14000</v>
      </c>
      <c r="I72" s="2">
        <v>3574.0740740740739</v>
      </c>
      <c r="J72" s="2">
        <v>3625.9259259259261</v>
      </c>
      <c r="K72" s="2">
        <v>51.851851851852189</v>
      </c>
      <c r="L72" s="1">
        <v>1.4507772020725484E-2</v>
      </c>
    </row>
    <row r="73" spans="1:12" x14ac:dyDescent="0.25">
      <c r="A73">
        <v>3338</v>
      </c>
      <c r="B73" t="s">
        <v>82</v>
      </c>
      <c r="C73" t="s">
        <v>7</v>
      </c>
      <c r="D73" s="3">
        <v>351</v>
      </c>
      <c r="E73" t="s">
        <v>64</v>
      </c>
      <c r="F73" s="2">
        <v>1134000</v>
      </c>
      <c r="G73" s="2">
        <v>1158000</v>
      </c>
      <c r="H73" s="2">
        <f t="shared" si="2"/>
        <v>24000</v>
      </c>
      <c r="I73" s="2">
        <v>3230.7692307692309</v>
      </c>
      <c r="J73" s="2">
        <v>3299.1452991452993</v>
      </c>
      <c r="K73" s="2">
        <v>68.376068376068361</v>
      </c>
      <c r="L73" s="1">
        <v>2.1164021164021159E-2</v>
      </c>
    </row>
    <row r="74" spans="1:12" x14ac:dyDescent="0.25">
      <c r="A74">
        <v>2013</v>
      </c>
      <c r="B74" t="s">
        <v>94</v>
      </c>
      <c r="C74" t="s">
        <v>7</v>
      </c>
      <c r="D74" s="3">
        <v>92</v>
      </c>
      <c r="E74" t="s">
        <v>64</v>
      </c>
      <c r="F74" s="2">
        <v>442000</v>
      </c>
      <c r="G74" s="2">
        <v>442000</v>
      </c>
      <c r="H74" s="2">
        <f t="shared" si="2"/>
        <v>0</v>
      </c>
      <c r="I74" s="2">
        <v>4804.347826086957</v>
      </c>
      <c r="J74" s="2">
        <v>4804.347826086957</v>
      </c>
      <c r="K74" s="2">
        <v>0</v>
      </c>
      <c r="L74" s="1">
        <v>0</v>
      </c>
    </row>
    <row r="75" spans="1:12" x14ac:dyDescent="0.25">
      <c r="A75">
        <v>2265</v>
      </c>
      <c r="B75" t="s">
        <v>67</v>
      </c>
      <c r="C75" t="s">
        <v>7</v>
      </c>
      <c r="D75" s="3">
        <v>70</v>
      </c>
      <c r="E75" t="s">
        <v>64</v>
      </c>
      <c r="F75" s="2">
        <v>346000</v>
      </c>
      <c r="G75" s="2">
        <v>339000</v>
      </c>
      <c r="H75" s="2">
        <f t="shared" si="2"/>
        <v>-7000</v>
      </c>
      <c r="I75" s="2">
        <v>4942.8571428571431</v>
      </c>
      <c r="J75" s="2">
        <v>4842.8571428571431</v>
      </c>
      <c r="K75" s="2">
        <v>-100</v>
      </c>
      <c r="L75" s="1">
        <v>-2.023121387283237E-2</v>
      </c>
    </row>
    <row r="76" spans="1:12" x14ac:dyDescent="0.25">
      <c r="A76">
        <v>3910</v>
      </c>
      <c r="B76" t="s">
        <v>85</v>
      </c>
      <c r="C76" t="s">
        <v>7</v>
      </c>
      <c r="D76" s="3">
        <v>482.99999999999994</v>
      </c>
      <c r="E76" t="s">
        <v>64</v>
      </c>
      <c r="F76" s="2">
        <v>1659000</v>
      </c>
      <c r="G76" s="2">
        <v>1707000</v>
      </c>
      <c r="H76" s="2">
        <f t="shared" si="2"/>
        <v>48000</v>
      </c>
      <c r="I76" s="2">
        <v>3434.7826086956525</v>
      </c>
      <c r="J76" s="2">
        <v>3534.1614906832301</v>
      </c>
      <c r="K76" s="2">
        <v>99.378881987577643</v>
      </c>
      <c r="L76" s="1">
        <v>2.8933092224231464E-2</v>
      </c>
    </row>
    <row r="77" spans="1:12" x14ac:dyDescent="0.25">
      <c r="A77">
        <v>3126</v>
      </c>
      <c r="B77" t="s">
        <v>77</v>
      </c>
      <c r="C77" t="s">
        <v>7</v>
      </c>
      <c r="D77" s="3">
        <v>77</v>
      </c>
      <c r="E77" t="s">
        <v>64</v>
      </c>
      <c r="F77" s="2">
        <v>366000</v>
      </c>
      <c r="G77" s="2">
        <v>365000</v>
      </c>
      <c r="H77" s="2">
        <f t="shared" si="2"/>
        <v>-1000</v>
      </c>
      <c r="I77" s="2">
        <v>4753.2467532467535</v>
      </c>
      <c r="J77" s="2">
        <v>4740.2597402597403</v>
      </c>
      <c r="K77" s="2">
        <v>-12.987012987013259</v>
      </c>
      <c r="L77" s="1">
        <v>-2.7322404371585268E-3</v>
      </c>
    </row>
    <row r="78" spans="1:12" x14ac:dyDescent="0.25">
      <c r="A78">
        <v>2607</v>
      </c>
      <c r="B78" t="s">
        <v>71</v>
      </c>
      <c r="C78" t="s">
        <v>7</v>
      </c>
      <c r="D78" s="3">
        <v>129</v>
      </c>
      <c r="E78" t="s">
        <v>64</v>
      </c>
      <c r="F78" s="2">
        <v>736000</v>
      </c>
      <c r="G78" s="2">
        <v>717000</v>
      </c>
      <c r="H78" s="2">
        <f t="shared" si="2"/>
        <v>-19000</v>
      </c>
      <c r="I78" s="2">
        <v>5705.426356589147</v>
      </c>
      <c r="J78" s="2">
        <v>5558.1395348837214</v>
      </c>
      <c r="K78" s="2">
        <v>-147.28682170542561</v>
      </c>
      <c r="L78" s="1">
        <v>-2.581521739130422E-2</v>
      </c>
    </row>
    <row r="79" spans="1:12" x14ac:dyDescent="0.25">
      <c r="A79">
        <v>2026</v>
      </c>
      <c r="B79" t="s">
        <v>91</v>
      </c>
      <c r="C79" t="s">
        <v>7</v>
      </c>
      <c r="D79" s="3">
        <v>106</v>
      </c>
      <c r="E79" t="s">
        <v>64</v>
      </c>
      <c r="F79" s="2">
        <v>440000</v>
      </c>
      <c r="G79" s="2">
        <v>448000</v>
      </c>
      <c r="H79" s="2">
        <f t="shared" si="2"/>
        <v>8000</v>
      </c>
      <c r="I79" s="2">
        <v>4150.9433962264147</v>
      </c>
      <c r="J79" s="2">
        <v>4226.4150943396226</v>
      </c>
      <c r="K79" s="2">
        <v>75.471698113207822</v>
      </c>
      <c r="L79" s="1">
        <v>1.818181818181825E-2</v>
      </c>
    </row>
    <row r="80" spans="1:12" x14ac:dyDescent="0.25">
      <c r="A80">
        <v>2033</v>
      </c>
      <c r="B80" t="s">
        <v>92</v>
      </c>
      <c r="C80" t="s">
        <v>7</v>
      </c>
      <c r="D80" s="3">
        <v>220</v>
      </c>
      <c r="E80" t="s">
        <v>64</v>
      </c>
      <c r="F80" s="2">
        <v>936000</v>
      </c>
      <c r="G80" s="2">
        <v>942000</v>
      </c>
      <c r="H80" s="2">
        <f t="shared" si="2"/>
        <v>6000</v>
      </c>
      <c r="I80" s="2">
        <v>4254.545454545455</v>
      </c>
      <c r="J80" s="2">
        <v>4281.818181818182</v>
      </c>
      <c r="K80" s="2">
        <v>27.272727272727025</v>
      </c>
      <c r="L80" s="1">
        <v>6.4102564102563511E-3</v>
      </c>
    </row>
    <row r="81" spans="1:12" x14ac:dyDescent="0.25">
      <c r="A81">
        <v>2048</v>
      </c>
      <c r="B81" t="s">
        <v>89</v>
      </c>
      <c r="C81" t="s">
        <v>7</v>
      </c>
      <c r="D81" s="3">
        <v>480</v>
      </c>
      <c r="E81" t="s">
        <v>64</v>
      </c>
      <c r="F81" s="2">
        <v>1598000</v>
      </c>
      <c r="G81" s="2">
        <v>1660000</v>
      </c>
      <c r="H81" s="2">
        <f t="shared" si="2"/>
        <v>62000</v>
      </c>
      <c r="I81" s="2">
        <v>3329.1666666666665</v>
      </c>
      <c r="J81" s="2">
        <v>3458.3333333333335</v>
      </c>
      <c r="K81" s="2">
        <v>129.16666666666697</v>
      </c>
      <c r="L81" s="1">
        <v>3.8798498122653409E-2</v>
      </c>
    </row>
    <row r="82" spans="1:12" x14ac:dyDescent="0.25">
      <c r="A82">
        <v>3129</v>
      </c>
      <c r="B82" t="s">
        <v>78</v>
      </c>
      <c r="C82" t="s">
        <v>7</v>
      </c>
      <c r="D82" s="3">
        <v>176</v>
      </c>
      <c r="E82" t="s">
        <v>64</v>
      </c>
      <c r="F82" s="2">
        <v>692000</v>
      </c>
      <c r="G82" s="2">
        <v>701000</v>
      </c>
      <c r="H82" s="2">
        <f t="shared" si="2"/>
        <v>9000</v>
      </c>
      <c r="I82" s="2">
        <v>3931.818181818182</v>
      </c>
      <c r="J82" s="2">
        <v>3982.9545454545455</v>
      </c>
      <c r="K82" s="2">
        <v>51.136363636363512</v>
      </c>
      <c r="L82" s="1">
        <v>1.3005780346820777E-2</v>
      </c>
    </row>
    <row r="83" spans="1:12" x14ac:dyDescent="0.25">
      <c r="A83">
        <v>2000</v>
      </c>
      <c r="B83" t="s">
        <v>88</v>
      </c>
      <c r="C83" t="s">
        <v>7</v>
      </c>
      <c r="D83" s="3">
        <v>274</v>
      </c>
      <c r="E83" t="s">
        <v>64</v>
      </c>
      <c r="F83" s="2">
        <v>1218000</v>
      </c>
      <c r="G83" s="2">
        <v>1194000</v>
      </c>
      <c r="H83" s="2">
        <f t="shared" si="2"/>
        <v>-24000</v>
      </c>
      <c r="I83" s="2">
        <v>4445.2554744525551</v>
      </c>
      <c r="J83" s="2">
        <v>4357.6642335766419</v>
      </c>
      <c r="K83" s="2">
        <v>-87.591240875913172</v>
      </c>
      <c r="L83" s="1">
        <v>-1.9704433497537116E-2</v>
      </c>
    </row>
    <row r="84" spans="1:12" x14ac:dyDescent="0.25">
      <c r="A84">
        <v>3715</v>
      </c>
      <c r="B84" t="s">
        <v>90</v>
      </c>
      <c r="C84" t="s">
        <v>7</v>
      </c>
      <c r="D84" s="3">
        <v>425</v>
      </c>
      <c r="E84" t="s">
        <v>64</v>
      </c>
      <c r="F84" s="2">
        <v>1354000</v>
      </c>
      <c r="G84" s="2">
        <v>1353000</v>
      </c>
      <c r="H84" s="2">
        <f t="shared" si="2"/>
        <v>-1000</v>
      </c>
      <c r="I84" s="2">
        <v>3185.8823529411766</v>
      </c>
      <c r="J84" s="2">
        <v>3183.5294117647059</v>
      </c>
      <c r="K84" s="2">
        <v>-2.352941176470722</v>
      </c>
      <c r="L84" s="1">
        <v>-7.3855243722308484E-4</v>
      </c>
    </row>
    <row r="85" spans="1:12" x14ac:dyDescent="0.25">
      <c r="A85">
        <v>3289</v>
      </c>
      <c r="B85" t="s">
        <v>80</v>
      </c>
      <c r="C85" t="s">
        <v>7</v>
      </c>
      <c r="D85" s="3">
        <v>205</v>
      </c>
      <c r="E85" t="s">
        <v>64</v>
      </c>
      <c r="F85" s="2">
        <v>813000</v>
      </c>
      <c r="G85" s="2">
        <v>798000</v>
      </c>
      <c r="H85" s="2">
        <f t="shared" si="2"/>
        <v>-15000</v>
      </c>
      <c r="I85" s="2">
        <v>3965.8536585365855</v>
      </c>
      <c r="J85" s="2">
        <v>3892.6829268292681</v>
      </c>
      <c r="K85" s="2">
        <v>-73.170731707317373</v>
      </c>
      <c r="L85" s="1">
        <v>-1.8450184501845095E-2</v>
      </c>
    </row>
    <row r="86" spans="1:12" x14ac:dyDescent="0.25">
      <c r="A86">
        <v>2611</v>
      </c>
      <c r="B86" t="s">
        <v>72</v>
      </c>
      <c r="C86" t="s">
        <v>7</v>
      </c>
      <c r="D86" s="3">
        <v>269</v>
      </c>
      <c r="E86" t="s">
        <v>64</v>
      </c>
      <c r="F86" s="2">
        <v>1064000</v>
      </c>
      <c r="G86" s="2">
        <v>1058000</v>
      </c>
      <c r="H86" s="2">
        <f t="shared" si="2"/>
        <v>-6000</v>
      </c>
      <c r="I86" s="2">
        <v>3955.3903345724907</v>
      </c>
      <c r="J86" s="2">
        <v>3933.0855018587363</v>
      </c>
      <c r="K86" s="2">
        <v>-22.304832713754422</v>
      </c>
      <c r="L86" s="1">
        <v>-5.6390977443608456E-3</v>
      </c>
    </row>
    <row r="87" spans="1:12" x14ac:dyDescent="0.25">
      <c r="A87">
        <v>2608</v>
      </c>
      <c r="B87" t="s">
        <v>97</v>
      </c>
      <c r="C87" t="s">
        <v>7</v>
      </c>
      <c r="D87" s="3">
        <v>407</v>
      </c>
      <c r="E87" t="s">
        <v>64</v>
      </c>
      <c r="F87" s="2">
        <v>1443000</v>
      </c>
      <c r="G87" s="2">
        <v>1466000</v>
      </c>
      <c r="H87" s="2">
        <f t="shared" si="2"/>
        <v>23000</v>
      </c>
      <c r="I87" s="2">
        <v>3545.4545454545455</v>
      </c>
      <c r="J87" s="2">
        <v>3601.9656019656018</v>
      </c>
      <c r="K87" s="2">
        <v>56.511056511056267</v>
      </c>
      <c r="L87" s="1">
        <v>1.5939015939015869E-2</v>
      </c>
    </row>
    <row r="88" spans="1:12" x14ac:dyDescent="0.25">
      <c r="A88">
        <v>3749</v>
      </c>
      <c r="B88" t="s">
        <v>84</v>
      </c>
      <c r="C88" t="s">
        <v>7</v>
      </c>
      <c r="D88" s="3">
        <v>204</v>
      </c>
      <c r="E88" t="s">
        <v>64</v>
      </c>
      <c r="F88" s="2">
        <v>817000</v>
      </c>
      <c r="G88" s="2">
        <v>811000</v>
      </c>
      <c r="H88" s="2">
        <f t="shared" si="2"/>
        <v>-6000</v>
      </c>
      <c r="I88" s="2">
        <v>4004.9019607843138</v>
      </c>
      <c r="J88" s="2">
        <v>3975.4901960784314</v>
      </c>
      <c r="K88" s="2">
        <v>-29.411764705882433</v>
      </c>
      <c r="L88" s="1">
        <v>-7.3439412484700324E-3</v>
      </c>
    </row>
    <row r="89" spans="1:12" x14ac:dyDescent="0.25">
      <c r="A89">
        <v>3128</v>
      </c>
      <c r="B89" t="s">
        <v>96</v>
      </c>
      <c r="C89" t="s">
        <v>7</v>
      </c>
      <c r="D89" s="3">
        <v>399</v>
      </c>
      <c r="E89" t="s">
        <v>64</v>
      </c>
      <c r="F89" s="2">
        <v>1395000</v>
      </c>
      <c r="G89" s="2">
        <v>1426000</v>
      </c>
      <c r="H89" s="2">
        <f t="shared" si="2"/>
        <v>31000</v>
      </c>
      <c r="I89" s="2">
        <v>3496.2406015037595</v>
      </c>
      <c r="J89" s="2">
        <v>3573.9348370927319</v>
      </c>
      <c r="K89" s="2">
        <v>77.694235588972333</v>
      </c>
      <c r="L89" s="1">
        <v>2.2222222222222192E-2</v>
      </c>
    </row>
    <row r="90" spans="1:12" x14ac:dyDescent="0.25">
      <c r="A90">
        <v>2643</v>
      </c>
      <c r="B90" t="s">
        <v>73</v>
      </c>
      <c r="C90" t="s">
        <v>7</v>
      </c>
      <c r="D90" s="3">
        <v>645</v>
      </c>
      <c r="E90" t="s">
        <v>64</v>
      </c>
      <c r="F90" s="2">
        <v>2108000</v>
      </c>
      <c r="G90" s="2">
        <v>2140000</v>
      </c>
      <c r="H90" s="2">
        <f t="shared" si="2"/>
        <v>32000</v>
      </c>
      <c r="I90" s="2">
        <v>3268.2170542635658</v>
      </c>
      <c r="J90" s="2">
        <v>3317.8294573643411</v>
      </c>
      <c r="K90" s="2">
        <v>49.612403100775282</v>
      </c>
      <c r="L90" s="1">
        <v>1.5180265654648984E-2</v>
      </c>
    </row>
    <row r="91" spans="1:12" x14ac:dyDescent="0.25">
      <c r="A91">
        <v>2268</v>
      </c>
      <c r="B91" t="s">
        <v>68</v>
      </c>
      <c r="C91" t="s">
        <v>7</v>
      </c>
      <c r="D91" s="3">
        <v>179</v>
      </c>
      <c r="E91" t="s">
        <v>64</v>
      </c>
      <c r="F91" s="2">
        <v>687000</v>
      </c>
      <c r="G91" s="2">
        <v>696000</v>
      </c>
      <c r="H91" s="2">
        <f t="shared" si="2"/>
        <v>9000</v>
      </c>
      <c r="I91" s="2">
        <v>3837.9888268156424</v>
      </c>
      <c r="J91" s="2">
        <v>3888.2681564245809</v>
      </c>
      <c r="K91" s="2">
        <v>50.279329608938497</v>
      </c>
      <c r="L91" s="1">
        <v>1.3100436681222695E-2</v>
      </c>
    </row>
    <row r="92" spans="1:12" x14ac:dyDescent="0.25">
      <c r="A92">
        <v>3339</v>
      </c>
      <c r="B92" t="s">
        <v>83</v>
      </c>
      <c r="C92" t="s">
        <v>7</v>
      </c>
      <c r="D92" s="3">
        <v>196</v>
      </c>
      <c r="E92" t="s">
        <v>64</v>
      </c>
      <c r="F92" s="2">
        <v>687000</v>
      </c>
      <c r="G92" s="2">
        <v>698000</v>
      </c>
      <c r="H92" s="2">
        <f t="shared" ref="H92:H123" si="3">G92-F92</f>
        <v>11000</v>
      </c>
      <c r="I92" s="2">
        <v>3505.1020408163267</v>
      </c>
      <c r="J92" s="2">
        <v>3561.2244897959185</v>
      </c>
      <c r="K92" s="2">
        <v>56.122448979591809</v>
      </c>
      <c r="L92" s="1">
        <v>1.6011644832605521E-2</v>
      </c>
    </row>
    <row r="93" spans="1:12" x14ac:dyDescent="0.25">
      <c r="A93">
        <v>2269</v>
      </c>
      <c r="B93" t="s">
        <v>69</v>
      </c>
      <c r="C93" t="s">
        <v>7</v>
      </c>
      <c r="D93" s="3">
        <v>263</v>
      </c>
      <c r="E93" t="s">
        <v>64</v>
      </c>
      <c r="F93" s="2">
        <v>942000</v>
      </c>
      <c r="G93" s="2">
        <v>976000</v>
      </c>
      <c r="H93" s="2">
        <f t="shared" si="3"/>
        <v>34000</v>
      </c>
      <c r="I93" s="2">
        <v>3581.7490494296576</v>
      </c>
      <c r="J93" s="2">
        <v>3711.0266159695816</v>
      </c>
      <c r="K93" s="2">
        <v>129.27756653992401</v>
      </c>
      <c r="L93" s="1">
        <v>3.6093418259023374E-2</v>
      </c>
    </row>
    <row r="94" spans="1:12" x14ac:dyDescent="0.25">
      <c r="A94">
        <v>3130</v>
      </c>
      <c r="B94" t="s">
        <v>79</v>
      </c>
      <c r="C94" t="s">
        <v>7</v>
      </c>
      <c r="D94" s="3">
        <v>112</v>
      </c>
      <c r="E94" t="s">
        <v>64</v>
      </c>
      <c r="F94" s="2">
        <v>480000</v>
      </c>
      <c r="G94" s="2">
        <v>469000</v>
      </c>
      <c r="H94" s="2">
        <f t="shared" si="3"/>
        <v>-11000</v>
      </c>
      <c r="I94" s="2">
        <v>4285.7142857142853</v>
      </c>
      <c r="J94" s="2">
        <v>4187.5</v>
      </c>
      <c r="K94" s="2">
        <v>-98.214285714285325</v>
      </c>
      <c r="L94" s="1">
        <v>-2.2916666666666578E-2</v>
      </c>
    </row>
    <row r="95" spans="1:12" x14ac:dyDescent="0.25">
      <c r="A95">
        <v>5221</v>
      </c>
      <c r="B95" t="s">
        <v>87</v>
      </c>
      <c r="C95" t="s">
        <v>7</v>
      </c>
      <c r="D95" s="3">
        <v>434.99999999999994</v>
      </c>
      <c r="E95" t="s">
        <v>64</v>
      </c>
      <c r="F95" s="2">
        <v>1614000</v>
      </c>
      <c r="G95" s="2">
        <v>1638000</v>
      </c>
      <c r="H95" s="2">
        <f t="shared" si="3"/>
        <v>24000</v>
      </c>
      <c r="I95" s="2">
        <v>3710.3448275862074</v>
      </c>
      <c r="J95" s="2">
        <v>3765.5172413793107</v>
      </c>
      <c r="K95" s="2">
        <v>55.17241379310326</v>
      </c>
      <c r="L95" s="1">
        <v>1.4869888475836378E-2</v>
      </c>
    </row>
    <row r="96" spans="1:12" x14ac:dyDescent="0.25">
      <c r="A96">
        <v>5426</v>
      </c>
      <c r="B96" t="s">
        <v>102</v>
      </c>
      <c r="C96" t="s">
        <v>8</v>
      </c>
      <c r="D96" s="3">
        <v>690</v>
      </c>
      <c r="E96" t="s">
        <v>64</v>
      </c>
      <c r="F96" s="2">
        <v>3167000</v>
      </c>
      <c r="G96" s="2">
        <v>3374000</v>
      </c>
      <c r="H96" s="2">
        <f t="shared" si="3"/>
        <v>207000</v>
      </c>
      <c r="I96" s="2">
        <v>4589.855072463768</v>
      </c>
      <c r="J96" s="2">
        <v>4889.855072463768</v>
      </c>
      <c r="K96" s="2">
        <v>300</v>
      </c>
      <c r="L96" s="1">
        <v>6.5361540890432585E-2</v>
      </c>
    </row>
    <row r="97" spans="1:12" x14ac:dyDescent="0.25">
      <c r="A97">
        <v>5444</v>
      </c>
      <c r="B97" t="s">
        <v>105</v>
      </c>
      <c r="C97" t="s">
        <v>8</v>
      </c>
      <c r="D97" s="3">
        <v>679</v>
      </c>
      <c r="E97" t="s">
        <v>64</v>
      </c>
      <c r="F97" s="2">
        <v>2894000</v>
      </c>
      <c r="G97" s="2">
        <v>2953000</v>
      </c>
      <c r="H97" s="2">
        <f t="shared" si="3"/>
        <v>59000</v>
      </c>
      <c r="I97" s="2">
        <v>4262.1502209131077</v>
      </c>
      <c r="J97" s="2">
        <v>4349.0427098674518</v>
      </c>
      <c r="K97" s="2">
        <v>86.892488954344117</v>
      </c>
      <c r="L97" s="1">
        <v>2.0387007601934917E-2</v>
      </c>
    </row>
    <row r="98" spans="1:12" x14ac:dyDescent="0.25">
      <c r="A98">
        <v>5421</v>
      </c>
      <c r="B98" t="s">
        <v>104</v>
      </c>
      <c r="C98" t="s">
        <v>8</v>
      </c>
      <c r="D98" s="3">
        <v>1065</v>
      </c>
      <c r="E98" t="s">
        <v>64</v>
      </c>
      <c r="F98" s="2">
        <v>5623000</v>
      </c>
      <c r="G98" s="2">
        <v>5492000</v>
      </c>
      <c r="H98" s="2">
        <f t="shared" si="3"/>
        <v>-131000</v>
      </c>
      <c r="I98" s="2">
        <v>5279.8122065727703</v>
      </c>
      <c r="J98" s="2">
        <v>5156.807511737089</v>
      </c>
      <c r="K98" s="2">
        <v>-123.00469483568122</v>
      </c>
      <c r="L98" s="1">
        <v>-2.329717232793891E-2</v>
      </c>
    </row>
    <row r="99" spans="1:12" x14ac:dyDescent="0.25">
      <c r="A99">
        <v>4091</v>
      </c>
      <c r="B99" t="s">
        <v>99</v>
      </c>
      <c r="C99" t="s">
        <v>8</v>
      </c>
      <c r="D99" s="3">
        <v>686</v>
      </c>
      <c r="E99" t="s">
        <v>64</v>
      </c>
      <c r="F99" s="2">
        <v>3449000</v>
      </c>
      <c r="G99" s="2">
        <v>3769000</v>
      </c>
      <c r="H99" s="2">
        <f t="shared" si="3"/>
        <v>320000</v>
      </c>
      <c r="I99" s="2">
        <v>5027.696793002915</v>
      </c>
      <c r="J99" s="2">
        <v>5494.1690962099128</v>
      </c>
      <c r="K99" s="2">
        <v>466.47230320699782</v>
      </c>
      <c r="L99" s="1">
        <v>9.2780516091620913E-2</v>
      </c>
    </row>
    <row r="100" spans="1:12" x14ac:dyDescent="0.25">
      <c r="A100">
        <v>5448</v>
      </c>
      <c r="B100" t="s">
        <v>106</v>
      </c>
      <c r="C100" t="s">
        <v>8</v>
      </c>
      <c r="D100" s="3">
        <v>1310</v>
      </c>
      <c r="E100" t="s">
        <v>64</v>
      </c>
      <c r="F100" s="2">
        <v>6282000</v>
      </c>
      <c r="G100" s="2">
        <v>6453000</v>
      </c>
      <c r="H100" s="2">
        <f t="shared" si="3"/>
        <v>171000</v>
      </c>
      <c r="I100" s="2">
        <v>4795.419847328244</v>
      </c>
      <c r="J100" s="2">
        <v>4925.9541984732823</v>
      </c>
      <c r="K100" s="2">
        <v>130.53435114503827</v>
      </c>
      <c r="L100" s="1">
        <v>2.7220630372492859E-2</v>
      </c>
    </row>
    <row r="101" spans="1:12" x14ac:dyDescent="0.25">
      <c r="A101">
        <v>4534</v>
      </c>
      <c r="B101" t="s">
        <v>100</v>
      </c>
      <c r="C101" t="s">
        <v>8</v>
      </c>
      <c r="D101" s="3">
        <v>814</v>
      </c>
      <c r="E101" t="s">
        <v>64</v>
      </c>
      <c r="F101" s="2">
        <v>3565000</v>
      </c>
      <c r="G101" s="2">
        <v>3614000</v>
      </c>
      <c r="H101" s="2">
        <f t="shared" si="3"/>
        <v>49000</v>
      </c>
      <c r="I101" s="2">
        <v>4379.6068796068794</v>
      </c>
      <c r="J101" s="2">
        <v>4439.8034398034397</v>
      </c>
      <c r="K101" s="2">
        <v>60.196560196560313</v>
      </c>
      <c r="L101" s="1">
        <v>1.3744740532959354E-2</v>
      </c>
    </row>
    <row r="102" spans="1:12" x14ac:dyDescent="0.25">
      <c r="A102">
        <v>5412</v>
      </c>
      <c r="B102" t="s">
        <v>101</v>
      </c>
      <c r="C102" t="s">
        <v>8</v>
      </c>
      <c r="D102" s="3">
        <v>634</v>
      </c>
      <c r="E102" t="s">
        <v>64</v>
      </c>
      <c r="F102" s="2">
        <v>2730000</v>
      </c>
      <c r="G102" s="2">
        <v>2762000</v>
      </c>
      <c r="H102" s="2">
        <f t="shared" si="3"/>
        <v>32000</v>
      </c>
      <c r="I102" s="2">
        <v>4305.9936908517348</v>
      </c>
      <c r="J102" s="2">
        <v>4356.4668769716091</v>
      </c>
      <c r="K102" s="2">
        <v>50.473186119874299</v>
      </c>
      <c r="L102" s="1">
        <v>1.1721611721611834E-2</v>
      </c>
    </row>
    <row r="103" spans="1:12" x14ac:dyDescent="0.25">
      <c r="A103">
        <v>6911</v>
      </c>
      <c r="B103" t="s">
        <v>107</v>
      </c>
      <c r="C103" t="s">
        <v>8</v>
      </c>
      <c r="D103" s="3">
        <v>584</v>
      </c>
      <c r="E103" t="s">
        <v>64</v>
      </c>
      <c r="F103" s="2">
        <v>3261000</v>
      </c>
      <c r="G103" s="2">
        <v>3258000</v>
      </c>
      <c r="H103" s="2">
        <f t="shared" si="3"/>
        <v>-3000</v>
      </c>
      <c r="I103" s="2">
        <v>5583.9041095890407</v>
      </c>
      <c r="J103" s="2">
        <v>5578.767123287671</v>
      </c>
      <c r="K103" s="2">
        <v>-5.1369863013696886</v>
      </c>
      <c r="L103" s="1">
        <v>-9.1996320147191E-4</v>
      </c>
    </row>
    <row r="104" spans="1:12" x14ac:dyDescent="0.25">
      <c r="A104">
        <v>5446</v>
      </c>
      <c r="B104" t="s">
        <v>103</v>
      </c>
      <c r="C104" t="s">
        <v>8</v>
      </c>
      <c r="D104" s="3">
        <v>913</v>
      </c>
      <c r="E104" t="s">
        <v>64</v>
      </c>
      <c r="F104" s="2">
        <v>4179000</v>
      </c>
      <c r="G104" s="2">
        <v>4483000</v>
      </c>
      <c r="H104" s="2">
        <f t="shared" si="3"/>
        <v>304000</v>
      </c>
      <c r="I104" s="2">
        <v>4577.2179627601317</v>
      </c>
      <c r="J104" s="2">
        <v>4910.1861993428256</v>
      </c>
      <c r="K104" s="2">
        <v>332.96823658269386</v>
      </c>
      <c r="L104" s="1">
        <v>7.2744675759751007E-2</v>
      </c>
    </row>
    <row r="105" spans="1:12" x14ac:dyDescent="0.25">
      <c r="A105">
        <v>2120</v>
      </c>
      <c r="B105" t="s">
        <v>112</v>
      </c>
      <c r="C105" t="s">
        <v>7</v>
      </c>
      <c r="D105" s="3">
        <v>200</v>
      </c>
      <c r="E105" t="s">
        <v>109</v>
      </c>
      <c r="F105" s="2">
        <v>814000</v>
      </c>
      <c r="G105" s="2">
        <v>818000</v>
      </c>
      <c r="H105" s="2">
        <f t="shared" si="3"/>
        <v>4000</v>
      </c>
      <c r="I105" s="2">
        <v>4070</v>
      </c>
      <c r="J105" s="2">
        <v>4090</v>
      </c>
      <c r="K105" s="2">
        <v>20</v>
      </c>
      <c r="L105" s="1">
        <v>4.9140049140049139E-3</v>
      </c>
    </row>
    <row r="106" spans="1:12" x14ac:dyDescent="0.25">
      <c r="A106">
        <v>2679</v>
      </c>
      <c r="B106" t="s">
        <v>129</v>
      </c>
      <c r="C106" t="s">
        <v>7</v>
      </c>
      <c r="D106" s="3">
        <v>425</v>
      </c>
      <c r="E106" t="s">
        <v>109</v>
      </c>
      <c r="F106" s="2">
        <v>1493000</v>
      </c>
      <c r="G106" s="2">
        <v>1543000</v>
      </c>
      <c r="H106" s="2">
        <f t="shared" si="3"/>
        <v>50000</v>
      </c>
      <c r="I106" s="2">
        <v>3512.9411764705883</v>
      </c>
      <c r="J106" s="2">
        <v>3630.5882352941176</v>
      </c>
      <c r="K106" s="2">
        <v>117.64705882352928</v>
      </c>
      <c r="L106" s="1">
        <v>3.3489618218352273E-2</v>
      </c>
    </row>
    <row r="107" spans="1:12" x14ac:dyDescent="0.25">
      <c r="A107">
        <v>2689</v>
      </c>
      <c r="B107" t="s">
        <v>115</v>
      </c>
      <c r="C107" t="s">
        <v>7</v>
      </c>
      <c r="D107" s="3">
        <v>207</v>
      </c>
      <c r="E107" t="s">
        <v>109</v>
      </c>
      <c r="F107" s="2">
        <v>926000</v>
      </c>
      <c r="G107" s="2">
        <v>939000</v>
      </c>
      <c r="H107" s="2">
        <f t="shared" si="3"/>
        <v>13000</v>
      </c>
      <c r="I107" s="2">
        <v>4473.4299516908213</v>
      </c>
      <c r="J107" s="2">
        <v>4536.231884057971</v>
      </c>
      <c r="K107" s="2">
        <v>62.801932367149675</v>
      </c>
      <c r="L107" s="1">
        <v>1.4038876889848792E-2</v>
      </c>
    </row>
    <row r="108" spans="1:12" x14ac:dyDescent="0.25">
      <c r="A108">
        <v>2062</v>
      </c>
      <c r="B108" t="s">
        <v>108</v>
      </c>
      <c r="C108" t="s">
        <v>7</v>
      </c>
      <c r="D108" s="3">
        <v>153</v>
      </c>
      <c r="E108" t="s">
        <v>109</v>
      </c>
      <c r="F108" s="2">
        <v>662000</v>
      </c>
      <c r="G108" s="2">
        <v>683000</v>
      </c>
      <c r="H108" s="2">
        <f t="shared" si="3"/>
        <v>21000</v>
      </c>
      <c r="I108" s="2">
        <v>4326.7973856209146</v>
      </c>
      <c r="J108" s="2">
        <v>4464.0522875816996</v>
      </c>
      <c r="K108" s="2">
        <v>137.25490196078499</v>
      </c>
      <c r="L108" s="1">
        <v>3.1722054380664812E-2</v>
      </c>
    </row>
    <row r="109" spans="1:12" x14ac:dyDescent="0.25">
      <c r="A109">
        <v>3919</v>
      </c>
      <c r="B109" t="s">
        <v>123</v>
      </c>
      <c r="C109" t="s">
        <v>7</v>
      </c>
      <c r="D109" s="3">
        <v>296</v>
      </c>
      <c r="E109" t="s">
        <v>109</v>
      </c>
      <c r="F109" s="2">
        <v>1275000</v>
      </c>
      <c r="G109" s="2">
        <v>1241000</v>
      </c>
      <c r="H109" s="2">
        <f t="shared" si="3"/>
        <v>-34000</v>
      </c>
      <c r="I109" s="2">
        <v>4307.4324324324325</v>
      </c>
      <c r="J109" s="2">
        <v>4192.5675675675675</v>
      </c>
      <c r="K109" s="2">
        <v>-114.86486486486501</v>
      </c>
      <c r="L109" s="1">
        <v>-2.66666666666667E-2</v>
      </c>
    </row>
    <row r="110" spans="1:12" x14ac:dyDescent="0.25">
      <c r="A110">
        <v>2069</v>
      </c>
      <c r="B110" t="s">
        <v>127</v>
      </c>
      <c r="C110" t="s">
        <v>7</v>
      </c>
      <c r="D110" s="3">
        <v>634</v>
      </c>
      <c r="E110" t="s">
        <v>109</v>
      </c>
      <c r="F110" s="2">
        <v>2400000</v>
      </c>
      <c r="G110" s="2">
        <v>2423000</v>
      </c>
      <c r="H110" s="2">
        <f t="shared" si="3"/>
        <v>23000</v>
      </c>
      <c r="I110" s="2">
        <v>3785.4889589905365</v>
      </c>
      <c r="J110" s="2">
        <v>3821.7665615141955</v>
      </c>
      <c r="K110" s="2">
        <v>36.27760252365897</v>
      </c>
      <c r="L110" s="1">
        <v>9.5833333333332441E-3</v>
      </c>
    </row>
    <row r="111" spans="1:12" x14ac:dyDescent="0.25">
      <c r="A111">
        <v>5229</v>
      </c>
      <c r="B111" t="s">
        <v>126</v>
      </c>
      <c r="C111" t="s">
        <v>7</v>
      </c>
      <c r="D111" s="3">
        <v>553</v>
      </c>
      <c r="E111" t="s">
        <v>109</v>
      </c>
      <c r="F111" s="2">
        <v>1850000</v>
      </c>
      <c r="G111" s="2">
        <v>1910000</v>
      </c>
      <c r="H111" s="2">
        <f t="shared" si="3"/>
        <v>60000</v>
      </c>
      <c r="I111" s="2">
        <v>3345.3887884267633</v>
      </c>
      <c r="J111" s="2">
        <v>3453.8878842676313</v>
      </c>
      <c r="K111" s="2">
        <v>108.49909584086799</v>
      </c>
      <c r="L111" s="1">
        <v>3.2432432432432434E-2</v>
      </c>
    </row>
    <row r="112" spans="1:12" x14ac:dyDescent="0.25">
      <c r="A112">
        <v>2685</v>
      </c>
      <c r="B112" t="s">
        <v>130</v>
      </c>
      <c r="C112" t="s">
        <v>7</v>
      </c>
      <c r="D112" s="3">
        <v>209.99999999999997</v>
      </c>
      <c r="E112" t="s">
        <v>109</v>
      </c>
      <c r="F112" s="2">
        <v>788000</v>
      </c>
      <c r="G112" s="2">
        <v>810000</v>
      </c>
      <c r="H112" s="2">
        <f t="shared" si="3"/>
        <v>22000</v>
      </c>
      <c r="I112" s="2">
        <v>3752.3809523809527</v>
      </c>
      <c r="J112" s="2">
        <v>3857.1428571428578</v>
      </c>
      <c r="K112" s="2">
        <v>104.76190476190504</v>
      </c>
      <c r="L112" s="1">
        <v>2.7918781725888398E-2</v>
      </c>
    </row>
    <row r="113" spans="1:12" x14ac:dyDescent="0.25">
      <c r="A113">
        <v>5213</v>
      </c>
      <c r="B113" t="s">
        <v>125</v>
      </c>
      <c r="C113" t="s">
        <v>7</v>
      </c>
      <c r="D113" s="3">
        <v>415</v>
      </c>
      <c r="E113" t="s">
        <v>109</v>
      </c>
      <c r="F113" s="2">
        <v>1594000</v>
      </c>
      <c r="G113" s="2">
        <v>1550000</v>
      </c>
      <c r="H113" s="2">
        <f t="shared" si="3"/>
        <v>-44000</v>
      </c>
      <c r="I113" s="2">
        <v>3840.9638554216867</v>
      </c>
      <c r="J113" s="2">
        <v>3734.9397590361446</v>
      </c>
      <c r="K113" s="2">
        <v>-106.02409638554218</v>
      </c>
      <c r="L113" s="1">
        <v>-2.7603513174404019E-2</v>
      </c>
    </row>
    <row r="114" spans="1:12" x14ac:dyDescent="0.25">
      <c r="A114">
        <v>2500</v>
      </c>
      <c r="B114" t="s">
        <v>132</v>
      </c>
      <c r="C114" t="s">
        <v>7</v>
      </c>
      <c r="D114" s="3">
        <v>259</v>
      </c>
      <c r="E114" t="s">
        <v>109</v>
      </c>
      <c r="F114" s="2">
        <v>948000</v>
      </c>
      <c r="G114" s="2">
        <v>946000</v>
      </c>
      <c r="H114" s="2">
        <f t="shared" si="3"/>
        <v>-2000</v>
      </c>
      <c r="I114" s="2">
        <v>3660.23166023166</v>
      </c>
      <c r="J114" s="2">
        <v>3652.5096525096524</v>
      </c>
      <c r="K114" s="2">
        <v>-7.7220077220076746</v>
      </c>
      <c r="L114" s="1">
        <v>-2.1097046413501982E-3</v>
      </c>
    </row>
    <row r="115" spans="1:12" x14ac:dyDescent="0.25">
      <c r="A115">
        <v>2438</v>
      </c>
      <c r="B115" t="s">
        <v>131</v>
      </c>
      <c r="C115" t="s">
        <v>7</v>
      </c>
      <c r="D115" s="3">
        <v>298</v>
      </c>
      <c r="E115" t="s">
        <v>109</v>
      </c>
      <c r="F115" s="2">
        <v>1007000</v>
      </c>
      <c r="G115" s="2">
        <v>1031000</v>
      </c>
      <c r="H115" s="2">
        <f t="shared" si="3"/>
        <v>24000</v>
      </c>
      <c r="I115" s="2">
        <v>3379.1946308724832</v>
      </c>
      <c r="J115" s="2">
        <v>3459.7315436241611</v>
      </c>
      <c r="K115" s="2">
        <v>80.536912751677846</v>
      </c>
      <c r="L115" s="1">
        <v>2.3833167825223434E-2</v>
      </c>
    </row>
    <row r="116" spans="1:12" x14ac:dyDescent="0.25">
      <c r="A116">
        <v>2047</v>
      </c>
      <c r="B116" t="s">
        <v>128</v>
      </c>
      <c r="C116" t="s">
        <v>7</v>
      </c>
      <c r="D116" s="3">
        <v>479</v>
      </c>
      <c r="E116" t="s">
        <v>109</v>
      </c>
      <c r="F116" s="2">
        <v>1721000</v>
      </c>
      <c r="G116" s="2">
        <v>1771000</v>
      </c>
      <c r="H116" s="2">
        <f t="shared" si="3"/>
        <v>50000</v>
      </c>
      <c r="I116" s="2">
        <v>3592.9018789144052</v>
      </c>
      <c r="J116" s="2">
        <v>3697.2860125260959</v>
      </c>
      <c r="K116" s="2">
        <v>104.38413361169069</v>
      </c>
      <c r="L116" s="1">
        <v>2.9052876234747144E-2</v>
      </c>
    </row>
    <row r="117" spans="1:12" x14ac:dyDescent="0.25">
      <c r="A117">
        <v>3296</v>
      </c>
      <c r="B117" t="s">
        <v>118</v>
      </c>
      <c r="C117" t="s">
        <v>7</v>
      </c>
      <c r="D117" s="3">
        <v>310</v>
      </c>
      <c r="E117" t="s">
        <v>109</v>
      </c>
      <c r="F117" s="2">
        <v>1130000</v>
      </c>
      <c r="G117" s="2">
        <v>1189000</v>
      </c>
      <c r="H117" s="2">
        <f t="shared" si="3"/>
        <v>59000</v>
      </c>
      <c r="I117" s="2">
        <v>3645.1612903225805</v>
      </c>
      <c r="J117" s="2">
        <v>3835.483870967742</v>
      </c>
      <c r="K117" s="2">
        <v>190.32258064516145</v>
      </c>
      <c r="L117" s="1">
        <v>5.2212389380531021E-2</v>
      </c>
    </row>
    <row r="118" spans="1:12" x14ac:dyDescent="0.25">
      <c r="A118">
        <v>3915</v>
      </c>
      <c r="B118" t="s">
        <v>122</v>
      </c>
      <c r="C118" t="s">
        <v>7</v>
      </c>
      <c r="D118" s="3">
        <v>614</v>
      </c>
      <c r="E118" t="s">
        <v>109</v>
      </c>
      <c r="F118" s="2">
        <v>2324000</v>
      </c>
      <c r="G118" s="2">
        <v>2389000</v>
      </c>
      <c r="H118" s="2">
        <f t="shared" si="3"/>
        <v>65000</v>
      </c>
      <c r="I118" s="2">
        <v>3785.0162866449509</v>
      </c>
      <c r="J118" s="2">
        <v>3890.8794788273617</v>
      </c>
      <c r="K118" s="2">
        <v>105.86319218241078</v>
      </c>
      <c r="L118" s="1">
        <v>2.7969018932874453E-2</v>
      </c>
    </row>
    <row r="119" spans="1:12" x14ac:dyDescent="0.25">
      <c r="A119">
        <v>2066</v>
      </c>
      <c r="B119" t="s">
        <v>110</v>
      </c>
      <c r="C119" t="s">
        <v>7</v>
      </c>
      <c r="D119" s="3">
        <v>382</v>
      </c>
      <c r="E119" t="s">
        <v>109</v>
      </c>
      <c r="F119" s="2">
        <v>1349000</v>
      </c>
      <c r="G119" s="2">
        <v>1404000</v>
      </c>
      <c r="H119" s="2">
        <f t="shared" si="3"/>
        <v>55000</v>
      </c>
      <c r="I119" s="2">
        <v>3531.413612565445</v>
      </c>
      <c r="J119" s="2">
        <v>3675.3926701570681</v>
      </c>
      <c r="K119" s="2">
        <v>143.97905759162313</v>
      </c>
      <c r="L119" s="1">
        <v>4.0770941438102323E-2</v>
      </c>
    </row>
    <row r="120" spans="1:12" x14ac:dyDescent="0.25">
      <c r="A120">
        <v>3914</v>
      </c>
      <c r="B120" t="s">
        <v>121</v>
      </c>
      <c r="C120" t="s">
        <v>7</v>
      </c>
      <c r="D120" s="3">
        <v>622</v>
      </c>
      <c r="E120" t="s">
        <v>109</v>
      </c>
      <c r="F120" s="2">
        <v>2267000</v>
      </c>
      <c r="G120" s="2">
        <v>2320000</v>
      </c>
      <c r="H120" s="2">
        <f t="shared" si="3"/>
        <v>53000</v>
      </c>
      <c r="I120" s="2">
        <v>3644.6945337620577</v>
      </c>
      <c r="J120" s="2">
        <v>3729.903536977492</v>
      </c>
      <c r="K120" s="2">
        <v>85.209003215434223</v>
      </c>
      <c r="L120" s="1">
        <v>2.3378914865461002E-2</v>
      </c>
    </row>
    <row r="121" spans="1:12" x14ac:dyDescent="0.25">
      <c r="A121">
        <v>3733</v>
      </c>
      <c r="B121" t="s">
        <v>120</v>
      </c>
      <c r="C121" t="s">
        <v>7</v>
      </c>
      <c r="D121" s="3">
        <v>217.99999999999997</v>
      </c>
      <c r="E121" t="s">
        <v>109</v>
      </c>
      <c r="F121" s="2">
        <v>823000</v>
      </c>
      <c r="G121" s="2">
        <v>823000</v>
      </c>
      <c r="H121" s="2">
        <f t="shared" si="3"/>
        <v>0</v>
      </c>
      <c r="I121" s="2">
        <v>3775.2293577981654</v>
      </c>
      <c r="J121" s="2">
        <v>3775.2293577981654</v>
      </c>
      <c r="K121" s="2">
        <v>0</v>
      </c>
      <c r="L121" s="1">
        <v>0</v>
      </c>
    </row>
    <row r="122" spans="1:12" x14ac:dyDescent="0.25">
      <c r="A122">
        <v>3020</v>
      </c>
      <c r="B122" t="s">
        <v>116</v>
      </c>
      <c r="C122" t="s">
        <v>7</v>
      </c>
      <c r="D122" s="3">
        <v>100</v>
      </c>
      <c r="E122" t="s">
        <v>109</v>
      </c>
      <c r="F122" s="2">
        <v>431000</v>
      </c>
      <c r="G122" s="2">
        <v>436000</v>
      </c>
      <c r="H122" s="2">
        <f t="shared" si="3"/>
        <v>5000</v>
      </c>
      <c r="I122" s="2">
        <v>4310</v>
      </c>
      <c r="J122" s="2">
        <v>4360</v>
      </c>
      <c r="K122" s="2">
        <v>50</v>
      </c>
      <c r="L122" s="1">
        <v>1.1600928074245939E-2</v>
      </c>
    </row>
    <row r="123" spans="1:12" x14ac:dyDescent="0.25">
      <c r="A123">
        <v>3728</v>
      </c>
      <c r="B123" t="s">
        <v>119</v>
      </c>
      <c r="C123" t="s">
        <v>7</v>
      </c>
      <c r="D123" s="3">
        <v>211</v>
      </c>
      <c r="E123" t="s">
        <v>109</v>
      </c>
      <c r="F123" s="2">
        <v>840000</v>
      </c>
      <c r="G123" s="2">
        <v>834000</v>
      </c>
      <c r="H123" s="2">
        <f t="shared" si="3"/>
        <v>-6000</v>
      </c>
      <c r="I123" s="2">
        <v>3981.0426540284361</v>
      </c>
      <c r="J123" s="2">
        <v>3952.6066350710898</v>
      </c>
      <c r="K123" s="2">
        <v>-28.436018957346278</v>
      </c>
      <c r="L123" s="1">
        <v>-7.1428571428572198E-3</v>
      </c>
    </row>
    <row r="124" spans="1:12" x14ac:dyDescent="0.25">
      <c r="A124">
        <v>3021</v>
      </c>
      <c r="B124" t="s">
        <v>117</v>
      </c>
      <c r="C124" t="s">
        <v>7</v>
      </c>
      <c r="D124" s="3">
        <v>510</v>
      </c>
      <c r="E124" t="s">
        <v>109</v>
      </c>
      <c r="F124" s="2">
        <v>1780000</v>
      </c>
      <c r="G124" s="2">
        <v>1823000</v>
      </c>
      <c r="H124" s="2">
        <f t="shared" ref="H124:H155" si="4">G124-F124</f>
        <v>43000</v>
      </c>
      <c r="I124" s="2">
        <v>3490.1960784313724</v>
      </c>
      <c r="J124" s="2">
        <v>3574.5098039215686</v>
      </c>
      <c r="K124" s="2">
        <v>84.313725490196248</v>
      </c>
      <c r="L124" s="1">
        <v>2.4157303370786566E-2</v>
      </c>
    </row>
    <row r="125" spans="1:12" x14ac:dyDescent="0.25">
      <c r="A125">
        <v>5204</v>
      </c>
      <c r="B125" t="s">
        <v>124</v>
      </c>
      <c r="C125" t="s">
        <v>7</v>
      </c>
      <c r="D125" s="3">
        <v>377</v>
      </c>
      <c r="E125" t="s">
        <v>109</v>
      </c>
      <c r="F125" s="2">
        <v>1306000</v>
      </c>
      <c r="G125" s="2">
        <v>1362000</v>
      </c>
      <c r="H125" s="2">
        <f t="shared" si="4"/>
        <v>56000</v>
      </c>
      <c r="I125" s="2">
        <v>3464.1909814323608</v>
      </c>
      <c r="J125" s="2">
        <v>3612.7320954907163</v>
      </c>
      <c r="K125" s="2">
        <v>148.54111405835556</v>
      </c>
      <c r="L125" s="1">
        <v>4.287901990811642E-2</v>
      </c>
    </row>
    <row r="126" spans="1:12" x14ac:dyDescent="0.25">
      <c r="A126">
        <v>2657</v>
      </c>
      <c r="B126" t="s">
        <v>113</v>
      </c>
      <c r="C126" t="s">
        <v>7</v>
      </c>
      <c r="D126" s="3">
        <v>551</v>
      </c>
      <c r="E126" t="s">
        <v>109</v>
      </c>
      <c r="F126" s="2">
        <v>2217000</v>
      </c>
      <c r="G126" s="2">
        <v>2261000</v>
      </c>
      <c r="H126" s="2">
        <f t="shared" si="4"/>
        <v>44000</v>
      </c>
      <c r="I126" s="2">
        <v>4023.5934664246824</v>
      </c>
      <c r="J126" s="2">
        <v>4103.4482758620688</v>
      </c>
      <c r="K126" s="2">
        <v>79.854809437386393</v>
      </c>
      <c r="L126" s="1">
        <v>1.9846639603067165E-2</v>
      </c>
    </row>
    <row r="127" spans="1:12" x14ac:dyDescent="0.25">
      <c r="A127">
        <v>2684</v>
      </c>
      <c r="B127" t="s">
        <v>133</v>
      </c>
      <c r="C127" t="s">
        <v>7</v>
      </c>
      <c r="D127" s="3">
        <v>506.99999999999994</v>
      </c>
      <c r="E127" t="s">
        <v>109</v>
      </c>
      <c r="F127" s="2">
        <v>1711000</v>
      </c>
      <c r="G127" s="2">
        <v>1765000</v>
      </c>
      <c r="H127" s="2">
        <f t="shared" si="4"/>
        <v>54000</v>
      </c>
      <c r="I127" s="2">
        <v>3374.753451676529</v>
      </c>
      <c r="J127" s="2">
        <v>3481.2623274161738</v>
      </c>
      <c r="K127" s="2">
        <v>106.50887573964474</v>
      </c>
      <c r="L127" s="1">
        <v>3.1560490940970118E-2</v>
      </c>
    </row>
    <row r="128" spans="1:12" x14ac:dyDescent="0.25">
      <c r="A128">
        <v>2676</v>
      </c>
      <c r="B128" t="s">
        <v>114</v>
      </c>
      <c r="C128" t="s">
        <v>7</v>
      </c>
      <c r="D128" s="3">
        <v>490</v>
      </c>
      <c r="E128" t="s">
        <v>109</v>
      </c>
      <c r="F128" s="2">
        <v>1665000</v>
      </c>
      <c r="G128" s="2">
        <v>1700000</v>
      </c>
      <c r="H128" s="2">
        <f t="shared" si="4"/>
        <v>35000</v>
      </c>
      <c r="I128" s="2">
        <v>3397.9591836734694</v>
      </c>
      <c r="J128" s="2">
        <v>3469.387755102041</v>
      </c>
      <c r="K128" s="2">
        <v>71.428571428571558</v>
      </c>
      <c r="L128" s="1">
        <v>2.1021021021021061E-2</v>
      </c>
    </row>
    <row r="129" spans="1:12" x14ac:dyDescent="0.25">
      <c r="A129">
        <v>2072</v>
      </c>
      <c r="B129" t="s">
        <v>111</v>
      </c>
      <c r="C129" t="s">
        <v>7</v>
      </c>
      <c r="D129" s="3">
        <v>209.99999999999997</v>
      </c>
      <c r="E129" t="s">
        <v>109</v>
      </c>
      <c r="F129" s="2">
        <v>863000</v>
      </c>
      <c r="G129" s="2">
        <v>873000</v>
      </c>
      <c r="H129" s="2">
        <f t="shared" si="4"/>
        <v>10000</v>
      </c>
      <c r="I129" s="2">
        <v>4109.5238095238101</v>
      </c>
      <c r="J129" s="2">
        <v>4157.1428571428578</v>
      </c>
      <c r="K129" s="2">
        <v>47.619047619047706</v>
      </c>
      <c r="L129" s="1">
        <v>1.1587485515643125E-2</v>
      </c>
    </row>
    <row r="130" spans="1:12" x14ac:dyDescent="0.25">
      <c r="A130">
        <v>5219</v>
      </c>
      <c r="B130" t="s">
        <v>134</v>
      </c>
      <c r="C130" t="s">
        <v>7</v>
      </c>
      <c r="D130" s="3">
        <v>209</v>
      </c>
      <c r="E130" t="s">
        <v>109</v>
      </c>
      <c r="F130" s="2">
        <v>751000</v>
      </c>
      <c r="G130" s="2">
        <v>758000</v>
      </c>
      <c r="H130" s="2">
        <f t="shared" si="4"/>
        <v>7000</v>
      </c>
      <c r="I130" s="2">
        <v>3593.3014354066986</v>
      </c>
      <c r="J130" s="2">
        <v>3626.7942583732056</v>
      </c>
      <c r="K130" s="2">
        <v>33.492822966506992</v>
      </c>
      <c r="L130" s="1">
        <v>9.3209054593874317E-3</v>
      </c>
    </row>
    <row r="131" spans="1:12" x14ac:dyDescent="0.25">
      <c r="A131">
        <v>5406</v>
      </c>
      <c r="B131" t="s">
        <v>142</v>
      </c>
      <c r="C131" t="s">
        <v>8</v>
      </c>
      <c r="D131" s="3">
        <v>799</v>
      </c>
      <c r="E131" t="s">
        <v>109</v>
      </c>
      <c r="F131" s="2">
        <v>3682000</v>
      </c>
      <c r="G131" s="2">
        <v>3575000</v>
      </c>
      <c r="H131" s="2">
        <f t="shared" si="4"/>
        <v>-107000</v>
      </c>
      <c r="I131" s="2">
        <v>4608.2603254067581</v>
      </c>
      <c r="J131" s="2">
        <v>4474.3429286608261</v>
      </c>
      <c r="K131" s="2">
        <v>-133.91739674593191</v>
      </c>
      <c r="L131" s="1">
        <v>-2.9060293318848344E-2</v>
      </c>
    </row>
    <row r="132" spans="1:12" x14ac:dyDescent="0.25">
      <c r="A132">
        <v>5411</v>
      </c>
      <c r="B132" t="s">
        <v>136</v>
      </c>
      <c r="C132" t="s">
        <v>8</v>
      </c>
      <c r="D132" s="3">
        <v>801</v>
      </c>
      <c r="E132" t="s">
        <v>109</v>
      </c>
      <c r="F132" s="2">
        <v>3463000</v>
      </c>
      <c r="G132" s="2">
        <v>3591000</v>
      </c>
      <c r="H132" s="2">
        <f t="shared" si="4"/>
        <v>128000</v>
      </c>
      <c r="I132" s="2">
        <v>4323.3458177278399</v>
      </c>
      <c r="J132" s="2">
        <v>4483.1460674157306</v>
      </c>
      <c r="K132" s="2">
        <v>159.80024968789076</v>
      </c>
      <c r="L132" s="1">
        <v>3.6962171527577393E-2</v>
      </c>
    </row>
    <row r="133" spans="1:12" x14ac:dyDescent="0.25">
      <c r="A133">
        <v>4026</v>
      </c>
      <c r="B133" t="s">
        <v>135</v>
      </c>
      <c r="C133" t="s">
        <v>8</v>
      </c>
      <c r="D133" s="3">
        <v>600</v>
      </c>
      <c r="E133" t="s">
        <v>109</v>
      </c>
      <c r="F133" s="2">
        <v>2964000</v>
      </c>
      <c r="G133" s="2">
        <v>3231000</v>
      </c>
      <c r="H133" s="2">
        <f t="shared" si="4"/>
        <v>267000</v>
      </c>
      <c r="I133" s="2">
        <v>4940</v>
      </c>
      <c r="J133" s="2">
        <v>5385</v>
      </c>
      <c r="K133" s="2">
        <v>445</v>
      </c>
      <c r="L133" s="1">
        <v>9.0080971659919032E-2</v>
      </c>
    </row>
    <row r="134" spans="1:12" x14ac:dyDescent="0.25">
      <c r="A134">
        <v>4001</v>
      </c>
      <c r="B134" t="s">
        <v>137</v>
      </c>
      <c r="C134" t="s">
        <v>8</v>
      </c>
      <c r="D134" s="3">
        <v>547</v>
      </c>
      <c r="E134" t="s">
        <v>109</v>
      </c>
      <c r="F134" s="2">
        <v>3874000</v>
      </c>
      <c r="G134" s="2">
        <v>4219000</v>
      </c>
      <c r="H134" s="2">
        <f t="shared" si="4"/>
        <v>345000</v>
      </c>
      <c r="I134" s="2">
        <v>7082.2669104204751</v>
      </c>
      <c r="J134" s="2">
        <v>7712.9798903107858</v>
      </c>
      <c r="K134" s="2">
        <v>630.71297989031063</v>
      </c>
      <c r="L134" s="1">
        <v>8.9055240061951452E-2</v>
      </c>
    </row>
    <row r="135" spans="1:12" x14ac:dyDescent="0.25">
      <c r="A135">
        <v>6910</v>
      </c>
      <c r="B135" t="s">
        <v>143</v>
      </c>
      <c r="C135" t="s">
        <v>8</v>
      </c>
      <c r="D135" s="3">
        <v>1183</v>
      </c>
      <c r="E135" t="s">
        <v>109</v>
      </c>
      <c r="F135" s="2">
        <v>5929000</v>
      </c>
      <c r="G135" s="2">
        <v>5886000</v>
      </c>
      <c r="H135" s="2">
        <f t="shared" si="4"/>
        <v>-43000</v>
      </c>
      <c r="I135" s="2">
        <v>5011.834319526627</v>
      </c>
      <c r="J135" s="2">
        <v>4975.4860524091291</v>
      </c>
      <c r="K135" s="2">
        <v>-36.348267117497926</v>
      </c>
      <c r="L135" s="1">
        <v>-7.2524877719682994E-3</v>
      </c>
    </row>
    <row r="136" spans="1:12" x14ac:dyDescent="0.25">
      <c r="A136">
        <v>4012</v>
      </c>
      <c r="B136" t="s">
        <v>144</v>
      </c>
      <c r="C136" t="s">
        <v>8</v>
      </c>
      <c r="D136" s="3">
        <v>112.99999999999999</v>
      </c>
      <c r="E136" t="s">
        <v>109</v>
      </c>
      <c r="F136" s="2">
        <v>675000</v>
      </c>
      <c r="G136" s="2">
        <v>750000</v>
      </c>
      <c r="H136" s="2">
        <f t="shared" si="4"/>
        <v>75000</v>
      </c>
      <c r="I136" s="2">
        <v>5973.4513274336286</v>
      </c>
      <c r="J136" s="2">
        <v>6637.1681415929215</v>
      </c>
      <c r="K136" s="2">
        <v>663.71681415929288</v>
      </c>
      <c r="L136" s="1">
        <v>0.11111111111111124</v>
      </c>
    </row>
    <row r="137" spans="1:12" x14ac:dyDescent="0.25">
      <c r="A137">
        <v>6914</v>
      </c>
      <c r="B137" t="s">
        <v>138</v>
      </c>
      <c r="C137" t="s">
        <v>8</v>
      </c>
      <c r="D137" s="3">
        <v>880</v>
      </c>
      <c r="E137" t="s">
        <v>109</v>
      </c>
      <c r="F137" s="2">
        <v>4556000</v>
      </c>
      <c r="G137" s="2">
        <v>4500000</v>
      </c>
      <c r="H137" s="2">
        <f t="shared" si="4"/>
        <v>-56000</v>
      </c>
      <c r="I137" s="2">
        <v>5177.272727272727</v>
      </c>
      <c r="J137" s="2">
        <v>5113.636363636364</v>
      </c>
      <c r="K137" s="2">
        <v>-63.636363636363058</v>
      </c>
      <c r="L137" s="1">
        <v>-1.2291483757682067E-2</v>
      </c>
    </row>
    <row r="138" spans="1:12" x14ac:dyDescent="0.25">
      <c r="A138">
        <v>6920</v>
      </c>
      <c r="B138" t="s">
        <v>139</v>
      </c>
      <c r="C138" t="s">
        <v>8</v>
      </c>
      <c r="D138" s="3">
        <v>899</v>
      </c>
      <c r="E138" t="s">
        <v>109</v>
      </c>
      <c r="F138" s="2">
        <v>4413000</v>
      </c>
      <c r="G138" s="2">
        <v>4489000</v>
      </c>
      <c r="H138" s="2">
        <f t="shared" si="4"/>
        <v>76000</v>
      </c>
      <c r="I138" s="2">
        <v>4908.7875417130144</v>
      </c>
      <c r="J138" s="2">
        <v>4993.3259176863185</v>
      </c>
      <c r="K138" s="2">
        <v>84.538375973304028</v>
      </c>
      <c r="L138" s="1">
        <v>1.7221844550192687E-2</v>
      </c>
    </row>
    <row r="139" spans="1:12" x14ac:dyDescent="0.25">
      <c r="A139">
        <v>5403</v>
      </c>
      <c r="B139" t="s">
        <v>141</v>
      </c>
      <c r="C139" t="s">
        <v>8</v>
      </c>
      <c r="D139" s="3">
        <v>700</v>
      </c>
      <c r="E139" t="s">
        <v>109</v>
      </c>
      <c r="F139" s="2">
        <v>3041000</v>
      </c>
      <c r="G139" s="2">
        <v>3173000</v>
      </c>
      <c r="H139" s="2">
        <f t="shared" si="4"/>
        <v>132000</v>
      </c>
      <c r="I139" s="2">
        <v>4344.2857142857147</v>
      </c>
      <c r="J139" s="2">
        <v>4532.8571428571431</v>
      </c>
      <c r="K139" s="2">
        <v>188.57142857142844</v>
      </c>
      <c r="L139" s="1">
        <v>4.3406774087471192E-2</v>
      </c>
    </row>
    <row r="140" spans="1:12" x14ac:dyDescent="0.25">
      <c r="A140">
        <v>5400</v>
      </c>
      <c r="B140" t="s">
        <v>140</v>
      </c>
      <c r="C140" t="s">
        <v>8</v>
      </c>
      <c r="D140" s="3">
        <v>635</v>
      </c>
      <c r="E140" t="s">
        <v>109</v>
      </c>
      <c r="F140" s="2">
        <v>2791000</v>
      </c>
      <c r="G140" s="2">
        <v>2879000</v>
      </c>
      <c r="H140" s="2">
        <f t="shared" si="4"/>
        <v>88000</v>
      </c>
      <c r="I140" s="2">
        <v>4395.2755905511813</v>
      </c>
      <c r="J140" s="2">
        <v>4533.858267716535</v>
      </c>
      <c r="K140" s="2">
        <v>138.58267716535374</v>
      </c>
      <c r="L140" s="1">
        <v>3.1529917592260703E-2</v>
      </c>
    </row>
    <row r="141" spans="1:12" x14ac:dyDescent="0.25">
      <c r="A141">
        <v>2454</v>
      </c>
      <c r="B141" t="s">
        <v>155</v>
      </c>
      <c r="C141" t="s">
        <v>7</v>
      </c>
      <c r="D141" s="3">
        <v>134</v>
      </c>
      <c r="E141" t="s">
        <v>146</v>
      </c>
      <c r="F141" s="2">
        <v>630000</v>
      </c>
      <c r="G141" s="2">
        <v>648000</v>
      </c>
      <c r="H141" s="2">
        <f t="shared" si="4"/>
        <v>18000</v>
      </c>
      <c r="I141" s="2">
        <v>4701.4925373134329</v>
      </c>
      <c r="J141" s="2">
        <v>4835.8208955223881</v>
      </c>
      <c r="K141" s="2">
        <v>134.32835820895525</v>
      </c>
      <c r="L141" s="1">
        <v>2.8571428571428577E-2</v>
      </c>
    </row>
    <row r="142" spans="1:12" x14ac:dyDescent="0.25">
      <c r="A142">
        <v>2648</v>
      </c>
      <c r="B142" t="s">
        <v>162</v>
      </c>
      <c r="C142" t="s">
        <v>7</v>
      </c>
      <c r="D142" s="3">
        <v>206.00000000000003</v>
      </c>
      <c r="E142" t="s">
        <v>146</v>
      </c>
      <c r="F142" s="2">
        <v>871000</v>
      </c>
      <c r="G142" s="2">
        <v>855000</v>
      </c>
      <c r="H142" s="2">
        <f t="shared" si="4"/>
        <v>-16000</v>
      </c>
      <c r="I142" s="2">
        <v>4228.155339805825</v>
      </c>
      <c r="J142" s="2">
        <v>4150.4854368932029</v>
      </c>
      <c r="K142" s="2">
        <v>-77.669902912622092</v>
      </c>
      <c r="L142" s="1">
        <v>-1.836969001148123E-2</v>
      </c>
    </row>
    <row r="143" spans="1:12" x14ac:dyDescent="0.25">
      <c r="A143">
        <v>2310</v>
      </c>
      <c r="B143" t="s">
        <v>184</v>
      </c>
      <c r="C143" t="s">
        <v>7</v>
      </c>
      <c r="D143" s="3">
        <v>192</v>
      </c>
      <c r="E143" t="s">
        <v>146</v>
      </c>
      <c r="F143" s="2">
        <v>833000</v>
      </c>
      <c r="G143" s="2">
        <v>815000</v>
      </c>
      <c r="H143" s="2">
        <f t="shared" si="4"/>
        <v>-18000</v>
      </c>
      <c r="I143" s="2">
        <v>4338.541666666667</v>
      </c>
      <c r="J143" s="2">
        <v>4244.791666666667</v>
      </c>
      <c r="K143" s="2">
        <v>-93.75</v>
      </c>
      <c r="L143" s="1">
        <v>-2.1608643457382951E-2</v>
      </c>
    </row>
    <row r="144" spans="1:12" x14ac:dyDescent="0.25">
      <c r="A144">
        <v>2559</v>
      </c>
      <c r="B144" t="s">
        <v>159</v>
      </c>
      <c r="C144" t="s">
        <v>7</v>
      </c>
      <c r="D144" s="3">
        <v>205</v>
      </c>
      <c r="E144" t="s">
        <v>146</v>
      </c>
      <c r="F144" s="2">
        <v>766000</v>
      </c>
      <c r="G144" s="2">
        <v>769000</v>
      </c>
      <c r="H144" s="2">
        <f t="shared" si="4"/>
        <v>3000</v>
      </c>
      <c r="I144" s="2">
        <v>3736.5853658536585</v>
      </c>
      <c r="J144" s="2">
        <v>3751.2195121951218</v>
      </c>
      <c r="K144" s="2">
        <v>14.634146341463293</v>
      </c>
      <c r="L144" s="1">
        <v>3.9164490861618474E-3</v>
      </c>
    </row>
    <row r="145" spans="1:12" x14ac:dyDescent="0.25">
      <c r="A145">
        <v>3351</v>
      </c>
      <c r="B145" t="s">
        <v>172</v>
      </c>
      <c r="C145" t="s">
        <v>7</v>
      </c>
      <c r="D145" s="3">
        <v>180</v>
      </c>
      <c r="E145" t="s">
        <v>146</v>
      </c>
      <c r="F145" s="2">
        <v>655000</v>
      </c>
      <c r="G145" s="2">
        <v>674000</v>
      </c>
      <c r="H145" s="2">
        <f t="shared" si="4"/>
        <v>19000</v>
      </c>
      <c r="I145" s="2">
        <v>3638.8888888888887</v>
      </c>
      <c r="J145" s="2">
        <v>3744.4444444444443</v>
      </c>
      <c r="K145" s="2">
        <v>105.55555555555566</v>
      </c>
      <c r="L145" s="1">
        <v>2.900763358778629E-2</v>
      </c>
    </row>
    <row r="146" spans="1:12" x14ac:dyDescent="0.25">
      <c r="A146">
        <v>2058</v>
      </c>
      <c r="B146" t="s">
        <v>178</v>
      </c>
      <c r="C146" t="s">
        <v>7</v>
      </c>
      <c r="D146" s="3">
        <v>209</v>
      </c>
      <c r="E146" t="s">
        <v>146</v>
      </c>
      <c r="F146" s="2">
        <v>845000</v>
      </c>
      <c r="G146" s="2">
        <v>830000</v>
      </c>
      <c r="H146" s="2">
        <f t="shared" si="4"/>
        <v>-15000</v>
      </c>
      <c r="I146" s="2">
        <v>4043.0622009569379</v>
      </c>
      <c r="J146" s="2">
        <v>3971.2918660287082</v>
      </c>
      <c r="K146" s="2">
        <v>-71.770334928229659</v>
      </c>
      <c r="L146" s="1">
        <v>-1.7751479289940825E-2</v>
      </c>
    </row>
    <row r="147" spans="1:12" x14ac:dyDescent="0.25">
      <c r="A147">
        <v>3353</v>
      </c>
      <c r="B147" t="s">
        <v>173</v>
      </c>
      <c r="C147" t="s">
        <v>7</v>
      </c>
      <c r="D147" s="3">
        <v>209</v>
      </c>
      <c r="E147" t="s">
        <v>146</v>
      </c>
      <c r="F147" s="2">
        <v>776000</v>
      </c>
      <c r="G147" s="2">
        <v>790000</v>
      </c>
      <c r="H147" s="2">
        <f t="shared" si="4"/>
        <v>14000</v>
      </c>
      <c r="I147" s="2">
        <v>3712.9186602870814</v>
      </c>
      <c r="J147" s="2">
        <v>3779.9043062200958</v>
      </c>
      <c r="K147" s="2">
        <v>66.985645933014439</v>
      </c>
      <c r="L147" s="1">
        <v>1.8041237113402084E-2</v>
      </c>
    </row>
    <row r="148" spans="1:12" x14ac:dyDescent="0.25">
      <c r="A148">
        <v>3163</v>
      </c>
      <c r="B148" t="s">
        <v>164</v>
      </c>
      <c r="C148" t="s">
        <v>7</v>
      </c>
      <c r="D148" s="3">
        <v>389.00000000000006</v>
      </c>
      <c r="E148" t="s">
        <v>146</v>
      </c>
      <c r="F148" s="2">
        <v>1364000</v>
      </c>
      <c r="G148" s="2">
        <v>1388000</v>
      </c>
      <c r="H148" s="2">
        <f t="shared" si="4"/>
        <v>24000</v>
      </c>
      <c r="I148" s="2">
        <v>3506.4267352185084</v>
      </c>
      <c r="J148" s="2">
        <v>3568.1233933161948</v>
      </c>
      <c r="K148" s="2">
        <v>61.696658097686395</v>
      </c>
      <c r="L148" s="1">
        <v>1.7595307917888572E-2</v>
      </c>
    </row>
    <row r="149" spans="1:12" x14ac:dyDescent="0.25">
      <c r="A149">
        <v>3167</v>
      </c>
      <c r="B149" t="s">
        <v>165</v>
      </c>
      <c r="C149" t="s">
        <v>7</v>
      </c>
      <c r="D149" s="3">
        <v>211</v>
      </c>
      <c r="E149" t="s">
        <v>146</v>
      </c>
      <c r="F149" s="2">
        <v>778000</v>
      </c>
      <c r="G149" s="2">
        <v>759000</v>
      </c>
      <c r="H149" s="2">
        <f t="shared" si="4"/>
        <v>-19000</v>
      </c>
      <c r="I149" s="2">
        <v>3687.2037914691941</v>
      </c>
      <c r="J149" s="2">
        <v>3597.1563981042655</v>
      </c>
      <c r="K149" s="2">
        <v>-90.047393364928666</v>
      </c>
      <c r="L149" s="1">
        <v>-2.4421593830334126E-2</v>
      </c>
    </row>
    <row r="150" spans="1:12" x14ac:dyDescent="0.25">
      <c r="A150">
        <v>2320</v>
      </c>
      <c r="B150" t="s">
        <v>150</v>
      </c>
      <c r="C150" t="s">
        <v>7</v>
      </c>
      <c r="D150" s="3">
        <v>92</v>
      </c>
      <c r="E150" t="s">
        <v>146</v>
      </c>
      <c r="F150" s="2">
        <v>469000</v>
      </c>
      <c r="G150" s="2">
        <v>468000</v>
      </c>
      <c r="H150" s="2">
        <f t="shared" si="4"/>
        <v>-1000</v>
      </c>
      <c r="I150" s="2">
        <v>5097.826086956522</v>
      </c>
      <c r="J150" s="2">
        <v>5086.95652173913</v>
      </c>
      <c r="K150" s="2">
        <v>-10.869565217391937</v>
      </c>
      <c r="L150" s="1">
        <v>-2.1321961620470323E-3</v>
      </c>
    </row>
    <row r="151" spans="1:12" x14ac:dyDescent="0.25">
      <c r="A151">
        <v>3168</v>
      </c>
      <c r="B151" t="s">
        <v>166</v>
      </c>
      <c r="C151" t="s">
        <v>7</v>
      </c>
      <c r="D151" s="3">
        <v>76</v>
      </c>
      <c r="E151" t="s">
        <v>146</v>
      </c>
      <c r="F151" s="2">
        <v>368000</v>
      </c>
      <c r="G151" s="2">
        <v>363000</v>
      </c>
      <c r="H151" s="2">
        <f t="shared" si="4"/>
        <v>-5000</v>
      </c>
      <c r="I151" s="2">
        <v>4842.105263157895</v>
      </c>
      <c r="J151" s="2">
        <v>4776.3157894736842</v>
      </c>
      <c r="K151" s="2">
        <v>-65.789473684210861</v>
      </c>
      <c r="L151" s="1">
        <v>-1.3586956521739199E-2</v>
      </c>
    </row>
    <row r="152" spans="1:12" x14ac:dyDescent="0.25">
      <c r="A152">
        <v>3916</v>
      </c>
      <c r="B152" t="s">
        <v>177</v>
      </c>
      <c r="C152" t="s">
        <v>7</v>
      </c>
      <c r="D152" s="3">
        <v>309</v>
      </c>
      <c r="E152" t="s">
        <v>146</v>
      </c>
      <c r="F152" s="2">
        <v>1313000</v>
      </c>
      <c r="G152" s="2">
        <v>1323000</v>
      </c>
      <c r="H152" s="2">
        <f t="shared" si="4"/>
        <v>10000</v>
      </c>
      <c r="I152" s="2">
        <v>4249.1909385113267</v>
      </c>
      <c r="J152" s="2">
        <v>4281.5533980582522</v>
      </c>
      <c r="K152" s="2">
        <v>32.362459546925493</v>
      </c>
      <c r="L152" s="1">
        <v>7.6161462300075988E-3</v>
      </c>
    </row>
    <row r="153" spans="1:12" x14ac:dyDescent="0.25">
      <c r="A153">
        <v>3169</v>
      </c>
      <c r="B153" t="s">
        <v>167</v>
      </c>
      <c r="C153" t="s">
        <v>7</v>
      </c>
      <c r="D153" s="3">
        <v>143</v>
      </c>
      <c r="E153" t="s">
        <v>146</v>
      </c>
      <c r="F153" s="2">
        <v>640000</v>
      </c>
      <c r="G153" s="2">
        <v>625000</v>
      </c>
      <c r="H153" s="2">
        <f t="shared" si="4"/>
        <v>-15000</v>
      </c>
      <c r="I153" s="2">
        <v>4475.5244755244757</v>
      </c>
      <c r="J153" s="2">
        <v>4370.6293706293709</v>
      </c>
      <c r="K153" s="2">
        <v>-104.89510489510485</v>
      </c>
      <c r="L153" s="1">
        <v>-2.343749999999999E-2</v>
      </c>
    </row>
    <row r="154" spans="1:12" x14ac:dyDescent="0.25">
      <c r="A154">
        <v>3911</v>
      </c>
      <c r="B154" t="s">
        <v>176</v>
      </c>
      <c r="C154" t="s">
        <v>7</v>
      </c>
      <c r="D154" s="3">
        <v>236</v>
      </c>
      <c r="E154" t="s">
        <v>146</v>
      </c>
      <c r="F154" s="2">
        <v>904000</v>
      </c>
      <c r="G154" s="2">
        <v>915000</v>
      </c>
      <c r="H154" s="2">
        <f t="shared" si="4"/>
        <v>11000</v>
      </c>
      <c r="I154" s="2">
        <v>3830.5084745762711</v>
      </c>
      <c r="J154" s="2">
        <v>3877.1186440677966</v>
      </c>
      <c r="K154" s="2">
        <v>46.610169491525539</v>
      </c>
      <c r="L154" s="1">
        <v>1.2168141592920385E-2</v>
      </c>
    </row>
    <row r="155" spans="1:12" x14ac:dyDescent="0.25">
      <c r="A155">
        <v>3173</v>
      </c>
      <c r="B155" t="s">
        <v>170</v>
      </c>
      <c r="C155" t="s">
        <v>7</v>
      </c>
      <c r="D155" s="3">
        <v>213</v>
      </c>
      <c r="E155" t="s">
        <v>146</v>
      </c>
      <c r="F155" s="2">
        <v>762000</v>
      </c>
      <c r="G155" s="2">
        <v>761000</v>
      </c>
      <c r="H155" s="2">
        <f t="shared" si="4"/>
        <v>-1000</v>
      </c>
      <c r="I155" s="2">
        <v>3577.4647887323945</v>
      </c>
      <c r="J155" s="2">
        <v>3572.7699530516434</v>
      </c>
      <c r="K155" s="2">
        <v>-4.6948356807511118</v>
      </c>
      <c r="L155" s="1">
        <v>-1.312335958005232E-3</v>
      </c>
    </row>
    <row r="156" spans="1:12" x14ac:dyDescent="0.25">
      <c r="A156">
        <v>2318</v>
      </c>
      <c r="B156" t="s">
        <v>149</v>
      </c>
      <c r="C156" t="s">
        <v>7</v>
      </c>
      <c r="D156" s="3">
        <v>77</v>
      </c>
      <c r="E156" t="s">
        <v>146</v>
      </c>
      <c r="F156" s="2">
        <v>354000</v>
      </c>
      <c r="G156" s="2">
        <v>351000</v>
      </c>
      <c r="H156" s="2">
        <f t="shared" ref="H156:H187" si="5">G156-F156</f>
        <v>-3000</v>
      </c>
      <c r="I156" s="2">
        <v>4597.4025974025972</v>
      </c>
      <c r="J156" s="2">
        <v>4558.4415584415583</v>
      </c>
      <c r="K156" s="2">
        <v>-38.961038961038867</v>
      </c>
      <c r="L156" s="1">
        <v>-8.4745762711864198E-3</v>
      </c>
    </row>
    <row r="157" spans="1:12" x14ac:dyDescent="0.25">
      <c r="A157">
        <v>2321</v>
      </c>
      <c r="B157" t="s">
        <v>151</v>
      </c>
      <c r="C157" t="s">
        <v>7</v>
      </c>
      <c r="D157" s="3">
        <v>90</v>
      </c>
      <c r="E157" t="s">
        <v>146</v>
      </c>
      <c r="F157" s="2">
        <v>390000</v>
      </c>
      <c r="G157" s="2">
        <v>382000</v>
      </c>
      <c r="H157" s="2">
        <f t="shared" si="5"/>
        <v>-8000</v>
      </c>
      <c r="I157" s="2">
        <v>4333.333333333333</v>
      </c>
      <c r="J157" s="2">
        <v>4244.4444444444443</v>
      </c>
      <c r="K157" s="2">
        <v>-88.888888888888687</v>
      </c>
      <c r="L157" s="1">
        <v>-2.0512820512820468E-2</v>
      </c>
    </row>
    <row r="158" spans="1:12" x14ac:dyDescent="0.25">
      <c r="A158">
        <v>3171</v>
      </c>
      <c r="B158" t="s">
        <v>168</v>
      </c>
      <c r="C158" t="s">
        <v>7</v>
      </c>
      <c r="D158" s="3">
        <v>71</v>
      </c>
      <c r="E158" t="s">
        <v>146</v>
      </c>
      <c r="F158" s="2">
        <v>379000</v>
      </c>
      <c r="G158" s="2">
        <v>373000</v>
      </c>
      <c r="H158" s="2">
        <f t="shared" si="5"/>
        <v>-6000</v>
      </c>
      <c r="I158" s="2">
        <v>5338.0281690140846</v>
      </c>
      <c r="J158" s="2">
        <v>5253.5211267605637</v>
      </c>
      <c r="K158" s="2">
        <v>-84.507042253520922</v>
      </c>
      <c r="L158" s="1">
        <v>-1.5831134564643762E-2</v>
      </c>
    </row>
    <row r="159" spans="1:12" x14ac:dyDescent="0.25">
      <c r="A159">
        <v>3172</v>
      </c>
      <c r="B159" t="s">
        <v>169</v>
      </c>
      <c r="C159" t="s">
        <v>7</v>
      </c>
      <c r="D159" s="3">
        <v>120</v>
      </c>
      <c r="E159" t="s">
        <v>146</v>
      </c>
      <c r="F159" s="2">
        <v>491000</v>
      </c>
      <c r="G159" s="2">
        <v>486000</v>
      </c>
      <c r="H159" s="2">
        <f t="shared" si="5"/>
        <v>-5000</v>
      </c>
      <c r="I159" s="2">
        <v>4091.6666666666665</v>
      </c>
      <c r="J159" s="2">
        <v>4050</v>
      </c>
      <c r="K159" s="2">
        <v>-41.666666666666515</v>
      </c>
      <c r="L159" s="1">
        <v>-1.0183299389002001E-2</v>
      </c>
    </row>
    <row r="160" spans="1:12" x14ac:dyDescent="0.25">
      <c r="A160">
        <v>2322</v>
      </c>
      <c r="B160" t="s">
        <v>152</v>
      </c>
      <c r="C160" t="s">
        <v>7</v>
      </c>
      <c r="D160" s="3">
        <v>116.99999999999999</v>
      </c>
      <c r="E160" t="s">
        <v>146</v>
      </c>
      <c r="F160" s="2">
        <v>479000</v>
      </c>
      <c r="G160" s="2">
        <v>493000</v>
      </c>
      <c r="H160" s="2">
        <f t="shared" si="5"/>
        <v>14000</v>
      </c>
      <c r="I160" s="2">
        <v>4094.0170940170947</v>
      </c>
      <c r="J160" s="2">
        <v>4213.6752136752139</v>
      </c>
      <c r="K160" s="2">
        <v>119.65811965811918</v>
      </c>
      <c r="L160" s="1">
        <v>2.9227557411273364E-2</v>
      </c>
    </row>
    <row r="161" spans="1:12" x14ac:dyDescent="0.25">
      <c r="A161">
        <v>2309</v>
      </c>
      <c r="B161" t="s">
        <v>145</v>
      </c>
      <c r="C161" t="s">
        <v>7</v>
      </c>
      <c r="D161" s="3">
        <v>380.00000000000006</v>
      </c>
      <c r="E161" t="s">
        <v>146</v>
      </c>
      <c r="F161" s="2">
        <v>1613000</v>
      </c>
      <c r="G161" s="2">
        <v>1630000</v>
      </c>
      <c r="H161" s="2">
        <f t="shared" si="5"/>
        <v>17000</v>
      </c>
      <c r="I161" s="2">
        <v>4244.7368421052624</v>
      </c>
      <c r="J161" s="2">
        <v>4289.4736842105258</v>
      </c>
      <c r="K161" s="2">
        <v>44.736842105263349</v>
      </c>
      <c r="L161" s="1">
        <v>1.053936763794177E-2</v>
      </c>
    </row>
    <row r="162" spans="1:12" x14ac:dyDescent="0.25">
      <c r="A162">
        <v>2312</v>
      </c>
      <c r="B162" t="s">
        <v>147</v>
      </c>
      <c r="C162" t="s">
        <v>7</v>
      </c>
      <c r="D162" s="3">
        <v>423</v>
      </c>
      <c r="E162" t="s">
        <v>146</v>
      </c>
      <c r="F162" s="2">
        <v>1469000</v>
      </c>
      <c r="G162" s="2">
        <v>1476000</v>
      </c>
      <c r="H162" s="2">
        <f t="shared" si="5"/>
        <v>7000</v>
      </c>
      <c r="I162" s="2">
        <v>3472.8132387706855</v>
      </c>
      <c r="J162" s="2">
        <v>3489.3617021276596</v>
      </c>
      <c r="K162" s="2">
        <v>16.548463356974025</v>
      </c>
      <c r="L162" s="1">
        <v>4.7651463580667209E-3</v>
      </c>
    </row>
    <row r="163" spans="1:12" x14ac:dyDescent="0.25">
      <c r="A163">
        <v>2659</v>
      </c>
      <c r="B163" t="s">
        <v>163</v>
      </c>
      <c r="C163" t="s">
        <v>7</v>
      </c>
      <c r="D163" s="3">
        <v>366</v>
      </c>
      <c r="E163" t="s">
        <v>146</v>
      </c>
      <c r="F163" s="2">
        <v>1331000</v>
      </c>
      <c r="G163" s="2">
        <v>1342000</v>
      </c>
      <c r="H163" s="2">
        <f t="shared" si="5"/>
        <v>11000</v>
      </c>
      <c r="I163" s="2">
        <v>3636.6120218579235</v>
      </c>
      <c r="J163" s="2">
        <v>3666.6666666666665</v>
      </c>
      <c r="K163" s="2">
        <v>30.054644808742978</v>
      </c>
      <c r="L163" s="1">
        <v>8.2644628099173018E-3</v>
      </c>
    </row>
    <row r="164" spans="1:12" x14ac:dyDescent="0.25">
      <c r="A164">
        <v>2626</v>
      </c>
      <c r="B164" t="s">
        <v>160</v>
      </c>
      <c r="C164" t="s">
        <v>7</v>
      </c>
      <c r="D164" s="3">
        <v>144</v>
      </c>
      <c r="E164" t="s">
        <v>146</v>
      </c>
      <c r="F164" s="2">
        <v>581000</v>
      </c>
      <c r="G164" s="2">
        <v>580000</v>
      </c>
      <c r="H164" s="2">
        <f t="shared" si="5"/>
        <v>-1000</v>
      </c>
      <c r="I164" s="2">
        <v>4034.7222222222222</v>
      </c>
      <c r="J164" s="2">
        <v>4027.7777777777778</v>
      </c>
      <c r="K164" s="2">
        <v>-6.9444444444443434</v>
      </c>
      <c r="L164" s="1">
        <v>-1.721170395869166E-3</v>
      </c>
    </row>
    <row r="165" spans="1:12" x14ac:dyDescent="0.25">
      <c r="A165">
        <v>2627</v>
      </c>
      <c r="B165" t="s">
        <v>161</v>
      </c>
      <c r="C165" t="s">
        <v>7</v>
      </c>
      <c r="D165" s="3">
        <v>204</v>
      </c>
      <c r="E165" t="s">
        <v>146</v>
      </c>
      <c r="F165" s="2">
        <v>760000</v>
      </c>
      <c r="G165" s="2">
        <v>763000</v>
      </c>
      <c r="H165" s="2">
        <f t="shared" si="5"/>
        <v>3000</v>
      </c>
      <c r="I165" s="2">
        <v>3725.4901960784314</v>
      </c>
      <c r="J165" s="2">
        <v>3740.1960784313724</v>
      </c>
      <c r="K165" s="2">
        <v>14.705882352940989</v>
      </c>
      <c r="L165" s="1">
        <v>3.9473684210525814E-3</v>
      </c>
    </row>
    <row r="166" spans="1:12" x14ac:dyDescent="0.25">
      <c r="A166">
        <v>2316</v>
      </c>
      <c r="B166" t="s">
        <v>186</v>
      </c>
      <c r="C166" t="s">
        <v>7</v>
      </c>
      <c r="D166" s="3">
        <v>176</v>
      </c>
      <c r="E166" t="s">
        <v>146</v>
      </c>
      <c r="F166" s="2">
        <v>775000</v>
      </c>
      <c r="G166" s="2">
        <v>763000</v>
      </c>
      <c r="H166" s="2">
        <f t="shared" si="5"/>
        <v>-12000</v>
      </c>
      <c r="I166" s="2">
        <v>4403.409090909091</v>
      </c>
      <c r="J166" s="2">
        <v>4335.227272727273</v>
      </c>
      <c r="K166" s="2">
        <v>-68.181818181818016</v>
      </c>
      <c r="L166" s="1">
        <v>-1.5483870967741897E-2</v>
      </c>
    </row>
    <row r="167" spans="1:12" x14ac:dyDescent="0.25">
      <c r="A167">
        <v>3358</v>
      </c>
      <c r="B167" t="s">
        <v>175</v>
      </c>
      <c r="C167" t="s">
        <v>7</v>
      </c>
      <c r="D167" s="3">
        <v>100.99999999999999</v>
      </c>
      <c r="E167" t="s">
        <v>146</v>
      </c>
      <c r="F167" s="2">
        <v>436000</v>
      </c>
      <c r="G167" s="2">
        <v>426000</v>
      </c>
      <c r="H167" s="2">
        <f t="shared" si="5"/>
        <v>-10000</v>
      </c>
      <c r="I167" s="2">
        <v>4316.8316831683178</v>
      </c>
      <c r="J167" s="2">
        <v>4217.8217821782182</v>
      </c>
      <c r="K167" s="2">
        <v>-99.009900990099595</v>
      </c>
      <c r="L167" s="1">
        <v>-2.2935779816513891E-2</v>
      </c>
    </row>
    <row r="168" spans="1:12" x14ac:dyDescent="0.25">
      <c r="A168">
        <v>3175</v>
      </c>
      <c r="B168" t="s">
        <v>171</v>
      </c>
      <c r="C168" t="s">
        <v>7</v>
      </c>
      <c r="D168" s="3">
        <v>198.00000000000003</v>
      </c>
      <c r="E168" t="s">
        <v>146</v>
      </c>
      <c r="F168" s="2">
        <v>754000</v>
      </c>
      <c r="G168" s="2">
        <v>735000</v>
      </c>
      <c r="H168" s="2">
        <f t="shared" si="5"/>
        <v>-19000</v>
      </c>
      <c r="I168" s="2">
        <v>3808.0808080808074</v>
      </c>
      <c r="J168" s="2">
        <v>3712.1212121212116</v>
      </c>
      <c r="K168" s="2">
        <v>-95.959595959595845</v>
      </c>
      <c r="L168" s="1">
        <v>-2.5198938992042414E-2</v>
      </c>
    </row>
    <row r="169" spans="1:12" x14ac:dyDescent="0.25">
      <c r="A169">
        <v>3719</v>
      </c>
      <c r="B169" t="s">
        <v>181</v>
      </c>
      <c r="C169" t="s">
        <v>7</v>
      </c>
      <c r="D169" s="3">
        <v>81</v>
      </c>
      <c r="E169" t="s">
        <v>146</v>
      </c>
      <c r="F169" s="2">
        <v>409000</v>
      </c>
      <c r="G169" s="2">
        <v>408000</v>
      </c>
      <c r="H169" s="2">
        <f t="shared" si="5"/>
        <v>-1000</v>
      </c>
      <c r="I169" s="2">
        <v>5049.3827160493829</v>
      </c>
      <c r="J169" s="2">
        <v>5037.0370370370374</v>
      </c>
      <c r="K169" s="2">
        <v>-12.345679012345499</v>
      </c>
      <c r="L169" s="1">
        <v>-2.4449877750610891E-3</v>
      </c>
    </row>
    <row r="170" spans="1:12" x14ac:dyDescent="0.25">
      <c r="A170">
        <v>2532</v>
      </c>
      <c r="B170" t="s">
        <v>158</v>
      </c>
      <c r="C170" t="s">
        <v>7</v>
      </c>
      <c r="D170" s="3">
        <v>198.00000000000003</v>
      </c>
      <c r="E170" t="s">
        <v>146</v>
      </c>
      <c r="F170" s="2">
        <v>712000</v>
      </c>
      <c r="G170" s="2">
        <v>709000</v>
      </c>
      <c r="H170" s="2">
        <f t="shared" si="5"/>
        <v>-3000</v>
      </c>
      <c r="I170" s="2">
        <v>3595.9595959595954</v>
      </c>
      <c r="J170" s="2">
        <v>3580.8080808080804</v>
      </c>
      <c r="K170" s="2">
        <v>-15.151515151515014</v>
      </c>
      <c r="L170" s="1">
        <v>-4.2134831460673783E-3</v>
      </c>
    </row>
    <row r="171" spans="1:12" x14ac:dyDescent="0.25">
      <c r="A171">
        <v>2313</v>
      </c>
      <c r="B171" t="s">
        <v>148</v>
      </c>
      <c r="C171" t="s">
        <v>7</v>
      </c>
      <c r="D171" s="3">
        <v>233</v>
      </c>
      <c r="E171" t="s">
        <v>146</v>
      </c>
      <c r="F171" s="2">
        <v>887000</v>
      </c>
      <c r="G171" s="2">
        <v>884000</v>
      </c>
      <c r="H171" s="2">
        <f t="shared" si="5"/>
        <v>-3000</v>
      </c>
      <c r="I171" s="2">
        <v>3806.8669527896996</v>
      </c>
      <c r="J171" s="2">
        <v>3793.9914163090129</v>
      </c>
      <c r="K171" s="2">
        <v>-12.875536480686606</v>
      </c>
      <c r="L171" s="1">
        <v>-3.3821871476888152E-3</v>
      </c>
    </row>
    <row r="172" spans="1:12" x14ac:dyDescent="0.25">
      <c r="A172">
        <v>3720</v>
      </c>
      <c r="B172" t="s">
        <v>182</v>
      </c>
      <c r="C172" t="s">
        <v>7</v>
      </c>
      <c r="D172" s="3">
        <v>196</v>
      </c>
      <c r="E172" t="s">
        <v>146</v>
      </c>
      <c r="F172" s="2">
        <v>752000</v>
      </c>
      <c r="G172" s="2">
        <v>758000</v>
      </c>
      <c r="H172" s="2">
        <f t="shared" si="5"/>
        <v>6000</v>
      </c>
      <c r="I172" s="2">
        <v>3836.7346938775509</v>
      </c>
      <c r="J172" s="2">
        <v>3867.3469387755104</v>
      </c>
      <c r="K172" s="2">
        <v>30.612244897959499</v>
      </c>
      <c r="L172" s="1">
        <v>7.9787234042554018E-3</v>
      </c>
    </row>
    <row r="173" spans="1:12" x14ac:dyDescent="0.25">
      <c r="A173">
        <v>3356</v>
      </c>
      <c r="B173" t="s">
        <v>174</v>
      </c>
      <c r="C173" t="s">
        <v>7</v>
      </c>
      <c r="D173" s="3">
        <v>233</v>
      </c>
      <c r="E173" t="s">
        <v>146</v>
      </c>
      <c r="F173" s="2">
        <v>959000</v>
      </c>
      <c r="G173" s="2">
        <v>964000</v>
      </c>
      <c r="H173" s="2">
        <f t="shared" si="5"/>
        <v>5000</v>
      </c>
      <c r="I173" s="2">
        <v>4115.8798283261804</v>
      </c>
      <c r="J173" s="2">
        <v>4137.3390557939911</v>
      </c>
      <c r="K173" s="2">
        <v>21.459227467810706</v>
      </c>
      <c r="L173" s="1">
        <v>5.2137643378518186E-3</v>
      </c>
    </row>
    <row r="174" spans="1:12" x14ac:dyDescent="0.25">
      <c r="A174">
        <v>3740</v>
      </c>
      <c r="B174" t="s">
        <v>183</v>
      </c>
      <c r="C174" t="s">
        <v>7</v>
      </c>
      <c r="D174" s="3">
        <v>192</v>
      </c>
      <c r="E174" t="s">
        <v>146</v>
      </c>
      <c r="F174" s="2">
        <v>816000</v>
      </c>
      <c r="G174" s="2">
        <v>797000</v>
      </c>
      <c r="H174" s="2">
        <f t="shared" si="5"/>
        <v>-19000</v>
      </c>
      <c r="I174" s="2">
        <v>4250</v>
      </c>
      <c r="J174" s="2">
        <v>4151.041666666667</v>
      </c>
      <c r="K174" s="2">
        <v>-98.95833333333303</v>
      </c>
      <c r="L174" s="1">
        <v>-2.3284313725490124E-2</v>
      </c>
    </row>
    <row r="175" spans="1:12" x14ac:dyDescent="0.25">
      <c r="A175">
        <v>2023</v>
      </c>
      <c r="B175" t="s">
        <v>180</v>
      </c>
      <c r="C175" t="s">
        <v>7</v>
      </c>
      <c r="D175" s="3">
        <v>143</v>
      </c>
      <c r="E175" t="s">
        <v>146</v>
      </c>
      <c r="F175" s="2">
        <v>554000</v>
      </c>
      <c r="G175" s="2">
        <v>556000</v>
      </c>
      <c r="H175" s="2">
        <f t="shared" si="5"/>
        <v>2000</v>
      </c>
      <c r="I175" s="2">
        <v>3874.1258741258739</v>
      </c>
      <c r="J175" s="2">
        <v>3888.1118881118882</v>
      </c>
      <c r="K175" s="2">
        <v>13.986013986014314</v>
      </c>
      <c r="L175" s="1">
        <v>3.6101083032491822E-3</v>
      </c>
    </row>
    <row r="176" spans="1:12" x14ac:dyDescent="0.25">
      <c r="A176">
        <v>2531</v>
      </c>
      <c r="B176" t="s">
        <v>157</v>
      </c>
      <c r="C176" t="s">
        <v>7</v>
      </c>
      <c r="D176" s="3">
        <v>201.99999999999997</v>
      </c>
      <c r="E176" t="s">
        <v>146</v>
      </c>
      <c r="F176" s="2">
        <v>860000</v>
      </c>
      <c r="G176" s="2">
        <v>886000</v>
      </c>
      <c r="H176" s="2">
        <f t="shared" si="5"/>
        <v>26000</v>
      </c>
      <c r="I176" s="2">
        <v>4257.425742574258</v>
      </c>
      <c r="J176" s="2">
        <v>4386.1386138613871</v>
      </c>
      <c r="K176" s="2">
        <v>128.71287128712902</v>
      </c>
      <c r="L176" s="1">
        <v>3.0232558139534953E-2</v>
      </c>
    </row>
    <row r="177" spans="1:12" x14ac:dyDescent="0.25">
      <c r="A177">
        <v>2307</v>
      </c>
      <c r="B177" t="s">
        <v>179</v>
      </c>
      <c r="C177" t="s">
        <v>7</v>
      </c>
      <c r="D177" s="3">
        <v>390</v>
      </c>
      <c r="E177" t="s">
        <v>146</v>
      </c>
      <c r="F177" s="2">
        <v>1413000</v>
      </c>
      <c r="G177" s="2">
        <v>1447000</v>
      </c>
      <c r="H177" s="2">
        <f t="shared" si="5"/>
        <v>34000</v>
      </c>
      <c r="I177" s="2">
        <v>3623.0769230769229</v>
      </c>
      <c r="J177" s="2">
        <v>3710.2564102564102</v>
      </c>
      <c r="K177" s="2">
        <v>87.179487179487296</v>
      </c>
      <c r="L177" s="1">
        <v>2.4062278839348937E-2</v>
      </c>
    </row>
    <row r="178" spans="1:12" x14ac:dyDescent="0.25">
      <c r="A178">
        <v>2315</v>
      </c>
      <c r="B178" t="s">
        <v>185</v>
      </c>
      <c r="C178" t="s">
        <v>7</v>
      </c>
      <c r="D178" s="3">
        <v>235</v>
      </c>
      <c r="E178" t="s">
        <v>146</v>
      </c>
      <c r="F178" s="2">
        <v>1002000</v>
      </c>
      <c r="G178" s="2">
        <v>1040000</v>
      </c>
      <c r="H178" s="2">
        <f t="shared" si="5"/>
        <v>38000</v>
      </c>
      <c r="I178" s="2">
        <v>4263.8297872340427</v>
      </c>
      <c r="J178" s="2">
        <v>4425.5319148936169</v>
      </c>
      <c r="K178" s="2">
        <v>161.70212765957422</v>
      </c>
      <c r="L178" s="1">
        <v>3.7924151696606727E-2</v>
      </c>
    </row>
    <row r="179" spans="1:12" x14ac:dyDescent="0.25">
      <c r="A179">
        <v>2471</v>
      </c>
      <c r="B179" t="s">
        <v>156</v>
      </c>
      <c r="C179" t="s">
        <v>7</v>
      </c>
      <c r="D179" s="3">
        <v>449</v>
      </c>
      <c r="E179" t="s">
        <v>146</v>
      </c>
      <c r="F179" s="2">
        <v>1658000</v>
      </c>
      <c r="G179" s="2">
        <v>1696000</v>
      </c>
      <c r="H179" s="2">
        <f t="shared" si="5"/>
        <v>38000</v>
      </c>
      <c r="I179" s="2">
        <v>3692.650334075724</v>
      </c>
      <c r="J179" s="2">
        <v>3777.2828507795102</v>
      </c>
      <c r="K179" s="2">
        <v>84.632516703786223</v>
      </c>
      <c r="L179" s="1">
        <v>2.2919179734620033E-2</v>
      </c>
    </row>
    <row r="180" spans="1:12" x14ac:dyDescent="0.25">
      <c r="A180">
        <v>2326</v>
      </c>
      <c r="B180" t="s">
        <v>153</v>
      </c>
      <c r="C180" t="s">
        <v>7</v>
      </c>
      <c r="D180" s="3">
        <v>209.99999999999997</v>
      </c>
      <c r="E180" t="s">
        <v>146</v>
      </c>
      <c r="F180" s="2">
        <v>755000</v>
      </c>
      <c r="G180" s="2">
        <v>762000</v>
      </c>
      <c r="H180" s="2">
        <f t="shared" si="5"/>
        <v>7000</v>
      </c>
      <c r="I180" s="2">
        <v>3595.2380952380959</v>
      </c>
      <c r="J180" s="2">
        <v>3628.5714285714289</v>
      </c>
      <c r="K180" s="2">
        <v>33.33333333333303</v>
      </c>
      <c r="L180" s="1">
        <v>9.2715231788078611E-3</v>
      </c>
    </row>
    <row r="181" spans="1:12" x14ac:dyDescent="0.25">
      <c r="A181">
        <v>2327</v>
      </c>
      <c r="B181" t="s">
        <v>154</v>
      </c>
      <c r="C181" t="s">
        <v>7</v>
      </c>
      <c r="D181" s="3">
        <v>64</v>
      </c>
      <c r="E181" t="s">
        <v>146</v>
      </c>
      <c r="F181" s="2">
        <v>323000</v>
      </c>
      <c r="G181" s="2">
        <v>318000</v>
      </c>
      <c r="H181" s="2">
        <f t="shared" si="5"/>
        <v>-5000</v>
      </c>
      <c r="I181" s="2">
        <v>5046.875</v>
      </c>
      <c r="J181" s="2">
        <v>4968.75</v>
      </c>
      <c r="K181" s="2">
        <v>-78.125</v>
      </c>
      <c r="L181" s="1">
        <v>-1.5479876160990712E-2</v>
      </c>
    </row>
    <row r="182" spans="1:12" x14ac:dyDescent="0.25">
      <c r="A182">
        <v>4113</v>
      </c>
      <c r="B182" t="s">
        <v>190</v>
      </c>
      <c r="C182" t="s">
        <v>8</v>
      </c>
      <c r="D182" s="3">
        <v>849</v>
      </c>
      <c r="E182" t="s">
        <v>146</v>
      </c>
      <c r="F182" s="2">
        <v>4285000</v>
      </c>
      <c r="G182" s="2">
        <v>4654000</v>
      </c>
      <c r="H182" s="2">
        <f t="shared" si="5"/>
        <v>369000</v>
      </c>
      <c r="I182" s="2">
        <v>5047.1142520612484</v>
      </c>
      <c r="J182" s="2">
        <v>5481.7432273262666</v>
      </c>
      <c r="K182" s="2">
        <v>434.6289752650182</v>
      </c>
      <c r="L182" s="1">
        <v>8.6114352392065455E-2</v>
      </c>
    </row>
    <row r="183" spans="1:12" x14ac:dyDescent="0.25">
      <c r="A183">
        <v>4207</v>
      </c>
      <c r="B183" t="s">
        <v>192</v>
      </c>
      <c r="C183" t="s">
        <v>8</v>
      </c>
      <c r="D183" s="3">
        <v>643</v>
      </c>
      <c r="E183" t="s">
        <v>146</v>
      </c>
      <c r="F183" s="2">
        <v>3269000</v>
      </c>
      <c r="G183" s="2">
        <v>3447000</v>
      </c>
      <c r="H183" s="2">
        <f t="shared" si="5"/>
        <v>178000</v>
      </c>
      <c r="I183" s="2">
        <v>5083.9813374805599</v>
      </c>
      <c r="J183" s="2">
        <v>5360.8087091757388</v>
      </c>
      <c r="K183" s="2">
        <v>276.82737169517895</v>
      </c>
      <c r="L183" s="1">
        <v>5.4450902416641196E-2</v>
      </c>
    </row>
    <row r="184" spans="1:12" x14ac:dyDescent="0.25">
      <c r="A184">
        <v>6917</v>
      </c>
      <c r="B184" t="s">
        <v>191</v>
      </c>
      <c r="C184" t="s">
        <v>8</v>
      </c>
      <c r="D184" s="3">
        <v>553</v>
      </c>
      <c r="E184" t="s">
        <v>146</v>
      </c>
      <c r="F184" s="2">
        <v>3570000</v>
      </c>
      <c r="G184" s="2">
        <v>3466000</v>
      </c>
      <c r="H184" s="2">
        <f t="shared" si="5"/>
        <v>-104000</v>
      </c>
      <c r="I184" s="2">
        <v>6455.6962025316452</v>
      </c>
      <c r="J184" s="2">
        <v>6267.6311030741408</v>
      </c>
      <c r="K184" s="2">
        <v>-188.0650994575044</v>
      </c>
      <c r="L184" s="1">
        <v>-2.9131652661064409E-2</v>
      </c>
    </row>
    <row r="185" spans="1:12" x14ac:dyDescent="0.25">
      <c r="A185">
        <v>5459</v>
      </c>
      <c r="B185" t="s">
        <v>189</v>
      </c>
      <c r="C185" t="s">
        <v>8</v>
      </c>
      <c r="D185" s="3">
        <v>606</v>
      </c>
      <c r="E185" t="s">
        <v>146</v>
      </c>
      <c r="F185" s="2">
        <v>2674000</v>
      </c>
      <c r="G185" s="2">
        <v>2749000</v>
      </c>
      <c r="H185" s="2">
        <f t="shared" si="5"/>
        <v>75000</v>
      </c>
      <c r="I185" s="2">
        <v>4412.5412541254127</v>
      </c>
      <c r="J185" s="2">
        <v>4536.3036303630361</v>
      </c>
      <c r="K185" s="2">
        <v>123.76237623762336</v>
      </c>
      <c r="L185" s="1">
        <v>2.8047868362004395E-2</v>
      </c>
    </row>
    <row r="186" spans="1:12" x14ac:dyDescent="0.25">
      <c r="A186">
        <v>4109</v>
      </c>
      <c r="B186" t="s">
        <v>187</v>
      </c>
      <c r="C186" t="s">
        <v>8</v>
      </c>
      <c r="D186" s="3">
        <v>636</v>
      </c>
      <c r="E186" t="s">
        <v>146</v>
      </c>
      <c r="F186" s="2">
        <v>2836000</v>
      </c>
      <c r="G186" s="2">
        <v>2890000</v>
      </c>
      <c r="H186" s="2">
        <f t="shared" si="5"/>
        <v>54000</v>
      </c>
      <c r="I186" s="2">
        <v>4459.1194968553455</v>
      </c>
      <c r="J186" s="2">
        <v>4544.0251572327043</v>
      </c>
      <c r="K186" s="2">
        <v>84.905660377358799</v>
      </c>
      <c r="L186" s="1">
        <v>1.9040902679830819E-2</v>
      </c>
    </row>
    <row r="187" spans="1:12" x14ac:dyDescent="0.25">
      <c r="A187">
        <v>6918</v>
      </c>
      <c r="B187" t="s">
        <v>195</v>
      </c>
      <c r="C187" t="s">
        <v>8</v>
      </c>
      <c r="D187" s="3">
        <v>376</v>
      </c>
      <c r="E187" t="s">
        <v>146</v>
      </c>
      <c r="F187" s="2">
        <v>2929000</v>
      </c>
      <c r="G187" s="2">
        <v>2844000</v>
      </c>
      <c r="H187" s="2">
        <f t="shared" si="5"/>
        <v>-85000</v>
      </c>
      <c r="I187" s="2">
        <v>7789.8936170212764</v>
      </c>
      <c r="J187" s="2">
        <v>7563.8297872340427</v>
      </c>
      <c r="K187" s="2">
        <v>-226.06382978723377</v>
      </c>
      <c r="L187" s="1">
        <v>-2.9020143393649677E-2</v>
      </c>
    </row>
    <row r="188" spans="1:12" x14ac:dyDescent="0.25">
      <c r="A188">
        <v>5463</v>
      </c>
      <c r="B188" t="s">
        <v>194</v>
      </c>
      <c r="C188" t="s">
        <v>8</v>
      </c>
      <c r="D188" s="3">
        <v>1260</v>
      </c>
      <c r="E188" t="s">
        <v>146</v>
      </c>
      <c r="F188" s="2">
        <v>5651000</v>
      </c>
      <c r="G188" s="2">
        <v>6167000</v>
      </c>
      <c r="H188" s="2">
        <f t="shared" ref="H188:H219" si="6">G188-F188</f>
        <v>516000</v>
      </c>
      <c r="I188" s="2">
        <v>4484.9206349206352</v>
      </c>
      <c r="J188" s="2">
        <v>4894.4444444444443</v>
      </c>
      <c r="K188" s="2">
        <v>409.52380952380918</v>
      </c>
      <c r="L188" s="1">
        <v>9.1311272341178473E-2</v>
      </c>
    </row>
    <row r="189" spans="1:12" x14ac:dyDescent="0.25">
      <c r="A189">
        <v>5428</v>
      </c>
      <c r="B189" t="s">
        <v>193</v>
      </c>
      <c r="C189" t="s">
        <v>8</v>
      </c>
      <c r="D189" s="3">
        <v>705</v>
      </c>
      <c r="E189" t="s">
        <v>146</v>
      </c>
      <c r="F189" s="2">
        <v>3015000</v>
      </c>
      <c r="G189" s="2">
        <v>3045000</v>
      </c>
      <c r="H189" s="2">
        <f t="shared" si="6"/>
        <v>30000</v>
      </c>
      <c r="I189" s="2">
        <v>4276.5957446808507</v>
      </c>
      <c r="J189" s="2">
        <v>4319.1489361702124</v>
      </c>
      <c r="K189" s="2">
        <v>42.55319148936178</v>
      </c>
      <c r="L189" s="1">
        <v>9.9502487562189244E-3</v>
      </c>
    </row>
    <row r="190" spans="1:12" x14ac:dyDescent="0.25">
      <c r="A190">
        <v>5440</v>
      </c>
      <c r="B190" t="s">
        <v>188</v>
      </c>
      <c r="C190" t="s">
        <v>8</v>
      </c>
      <c r="D190" s="3">
        <v>507</v>
      </c>
      <c r="E190" t="s">
        <v>146</v>
      </c>
      <c r="F190" s="2">
        <v>2696000</v>
      </c>
      <c r="G190" s="2">
        <v>2921000</v>
      </c>
      <c r="H190" s="2">
        <f t="shared" si="6"/>
        <v>225000</v>
      </c>
      <c r="I190" s="2">
        <v>5317.5542406311633</v>
      </c>
      <c r="J190" s="2">
        <v>5761.3412228796842</v>
      </c>
      <c r="K190" s="2">
        <v>443.78698224852087</v>
      </c>
      <c r="L190" s="1">
        <v>8.3456973293768583E-2</v>
      </c>
    </row>
    <row r="191" spans="1:12" x14ac:dyDescent="0.25">
      <c r="A191">
        <v>2095</v>
      </c>
      <c r="B191" t="s">
        <v>198</v>
      </c>
      <c r="C191" t="s">
        <v>7</v>
      </c>
      <c r="D191" s="3">
        <v>378</v>
      </c>
      <c r="E191" t="s">
        <v>197</v>
      </c>
      <c r="F191" s="2">
        <v>1452000</v>
      </c>
      <c r="G191" s="2">
        <v>1413000</v>
      </c>
      <c r="H191" s="2">
        <f t="shared" si="6"/>
        <v>-39000</v>
      </c>
      <c r="I191" s="2">
        <v>3841.2698412698414</v>
      </c>
      <c r="J191" s="2">
        <v>3738.0952380952381</v>
      </c>
      <c r="K191" s="2">
        <v>-103.17460317460336</v>
      </c>
      <c r="L191" s="1">
        <v>-2.6859504132231454E-2</v>
      </c>
    </row>
    <row r="192" spans="1:12" x14ac:dyDescent="0.25">
      <c r="A192">
        <v>2019</v>
      </c>
      <c r="B192" t="s">
        <v>219</v>
      </c>
      <c r="C192" t="s">
        <v>7</v>
      </c>
      <c r="D192" s="3">
        <v>317</v>
      </c>
      <c r="E192" t="s">
        <v>197</v>
      </c>
      <c r="F192" s="2">
        <v>1482000</v>
      </c>
      <c r="G192" s="2">
        <v>1441000</v>
      </c>
      <c r="H192" s="2">
        <f t="shared" si="6"/>
        <v>-41000</v>
      </c>
      <c r="I192" s="2">
        <v>4675.0788643533124</v>
      </c>
      <c r="J192" s="2">
        <v>4545.7413249211359</v>
      </c>
      <c r="K192" s="2">
        <v>-129.33753943217653</v>
      </c>
      <c r="L192" s="1">
        <v>-2.7665317139001323E-2</v>
      </c>
    </row>
    <row r="193" spans="1:12" x14ac:dyDescent="0.25">
      <c r="A193">
        <v>2094</v>
      </c>
      <c r="B193" t="s">
        <v>196</v>
      </c>
      <c r="C193" t="s">
        <v>7</v>
      </c>
      <c r="D193" s="3">
        <v>219</v>
      </c>
      <c r="E193" t="s">
        <v>197</v>
      </c>
      <c r="F193" s="2">
        <v>769000</v>
      </c>
      <c r="G193" s="2">
        <v>760000</v>
      </c>
      <c r="H193" s="2">
        <f t="shared" si="6"/>
        <v>-9000</v>
      </c>
      <c r="I193" s="2">
        <v>3511.4155251141551</v>
      </c>
      <c r="J193" s="2">
        <v>3470.3196347031962</v>
      </c>
      <c r="K193" s="2">
        <v>-41.095890410958873</v>
      </c>
      <c r="L193" s="1">
        <v>-1.1703511053315987E-2</v>
      </c>
    </row>
    <row r="194" spans="1:12" x14ac:dyDescent="0.25">
      <c r="A194">
        <v>2024</v>
      </c>
      <c r="B194" t="s">
        <v>220</v>
      </c>
      <c r="C194" t="s">
        <v>7</v>
      </c>
      <c r="D194" s="3">
        <v>454</v>
      </c>
      <c r="E194" t="s">
        <v>197</v>
      </c>
      <c r="F194" s="2">
        <v>1690000</v>
      </c>
      <c r="G194" s="2">
        <v>1732000</v>
      </c>
      <c r="H194" s="2">
        <f t="shared" si="6"/>
        <v>42000</v>
      </c>
      <c r="I194" s="2">
        <v>3722.466960352423</v>
      </c>
      <c r="J194" s="2">
        <v>3814.9779735682819</v>
      </c>
      <c r="K194" s="2">
        <v>92.511013215858839</v>
      </c>
      <c r="L194" s="1">
        <v>2.4852071005917107E-2</v>
      </c>
    </row>
    <row r="195" spans="1:12" x14ac:dyDescent="0.25">
      <c r="A195">
        <v>2110</v>
      </c>
      <c r="B195" t="s">
        <v>211</v>
      </c>
      <c r="C195" t="s">
        <v>7</v>
      </c>
      <c r="D195" s="3">
        <v>209.99999999999997</v>
      </c>
      <c r="E195" t="s">
        <v>197</v>
      </c>
      <c r="F195" s="2">
        <v>741000</v>
      </c>
      <c r="G195" s="2">
        <v>743000</v>
      </c>
      <c r="H195" s="2">
        <f t="shared" si="6"/>
        <v>2000</v>
      </c>
      <c r="I195" s="2">
        <v>3528.5714285714289</v>
      </c>
      <c r="J195" s="2">
        <v>3538.0952380952385</v>
      </c>
      <c r="K195" s="2">
        <v>9.5238095238096321</v>
      </c>
      <c r="L195" s="1">
        <v>2.6990553306343082E-3</v>
      </c>
    </row>
    <row r="196" spans="1:12" x14ac:dyDescent="0.25">
      <c r="A196">
        <v>2109</v>
      </c>
      <c r="B196" t="s">
        <v>199</v>
      </c>
      <c r="C196" t="s">
        <v>7</v>
      </c>
      <c r="D196" s="3">
        <v>209.99999999999997</v>
      </c>
      <c r="E196" t="s">
        <v>197</v>
      </c>
      <c r="F196" s="2">
        <v>747000</v>
      </c>
      <c r="G196" s="2">
        <v>756000</v>
      </c>
      <c r="H196" s="2">
        <f t="shared" si="6"/>
        <v>9000</v>
      </c>
      <c r="I196" s="2">
        <v>3557.1428571428578</v>
      </c>
      <c r="J196" s="2">
        <v>3600.0000000000005</v>
      </c>
      <c r="K196" s="2">
        <v>42.857142857142662</v>
      </c>
      <c r="L196" s="1">
        <v>1.2048192771084281E-2</v>
      </c>
    </row>
    <row r="197" spans="1:12" x14ac:dyDescent="0.25">
      <c r="A197">
        <v>5202</v>
      </c>
      <c r="B197" t="s">
        <v>210</v>
      </c>
      <c r="C197" t="s">
        <v>7</v>
      </c>
      <c r="D197" s="3">
        <v>423</v>
      </c>
      <c r="E197" t="s">
        <v>197</v>
      </c>
      <c r="F197" s="2">
        <v>1582000</v>
      </c>
      <c r="G197" s="2">
        <v>1567000</v>
      </c>
      <c r="H197" s="2">
        <f t="shared" si="6"/>
        <v>-15000</v>
      </c>
      <c r="I197" s="2">
        <v>3739.9527186761229</v>
      </c>
      <c r="J197" s="2">
        <v>3704.4917257683214</v>
      </c>
      <c r="K197" s="2">
        <v>-35.460992907801483</v>
      </c>
      <c r="L197" s="1">
        <v>-9.4816687737041896E-3</v>
      </c>
    </row>
    <row r="198" spans="1:12" x14ac:dyDescent="0.25">
      <c r="A198">
        <v>2063</v>
      </c>
      <c r="B198" t="s">
        <v>212</v>
      </c>
      <c r="C198" t="s">
        <v>7</v>
      </c>
      <c r="D198" s="3">
        <v>302</v>
      </c>
      <c r="E198" t="s">
        <v>197</v>
      </c>
      <c r="F198" s="2">
        <v>1094000</v>
      </c>
      <c r="G198" s="2">
        <v>1109000</v>
      </c>
      <c r="H198" s="2">
        <f t="shared" si="6"/>
        <v>15000</v>
      </c>
      <c r="I198" s="2">
        <v>3622.5165562913908</v>
      </c>
      <c r="J198" s="2">
        <v>3672.1854304635763</v>
      </c>
      <c r="K198" s="2">
        <v>49.668874172185497</v>
      </c>
      <c r="L198" s="1">
        <v>1.3711151736745905E-2</v>
      </c>
    </row>
    <row r="199" spans="1:12" x14ac:dyDescent="0.25">
      <c r="A199">
        <v>2674</v>
      </c>
      <c r="B199" t="s">
        <v>209</v>
      </c>
      <c r="C199" t="s">
        <v>7</v>
      </c>
      <c r="D199" s="3">
        <v>354</v>
      </c>
      <c r="E199" t="s">
        <v>197</v>
      </c>
      <c r="F199" s="2">
        <v>1865000</v>
      </c>
      <c r="G199" s="2">
        <v>1813000</v>
      </c>
      <c r="H199" s="2">
        <f t="shared" si="6"/>
        <v>-52000</v>
      </c>
      <c r="I199" s="2">
        <v>5268.3615819209035</v>
      </c>
      <c r="J199" s="2">
        <v>5121.4689265536726</v>
      </c>
      <c r="K199" s="2">
        <v>-146.89265536723087</v>
      </c>
      <c r="L199" s="1">
        <v>-2.7882037533511921E-2</v>
      </c>
    </row>
    <row r="200" spans="1:12" x14ac:dyDescent="0.25">
      <c r="A200">
        <v>2116</v>
      </c>
      <c r="B200" t="s">
        <v>200</v>
      </c>
      <c r="C200" t="s">
        <v>7</v>
      </c>
      <c r="D200" s="3">
        <v>203</v>
      </c>
      <c r="E200" t="s">
        <v>197</v>
      </c>
      <c r="F200" s="2">
        <v>942000</v>
      </c>
      <c r="G200" s="2">
        <v>969000</v>
      </c>
      <c r="H200" s="2">
        <f t="shared" si="6"/>
        <v>27000</v>
      </c>
      <c r="I200" s="2">
        <v>4640.3940886699511</v>
      </c>
      <c r="J200" s="2">
        <v>4773.3990147783252</v>
      </c>
      <c r="K200" s="2">
        <v>133.00492610837409</v>
      </c>
      <c r="L200" s="1">
        <v>2.866242038216554E-2</v>
      </c>
    </row>
    <row r="201" spans="1:12" x14ac:dyDescent="0.25">
      <c r="A201">
        <v>2656</v>
      </c>
      <c r="B201" t="s">
        <v>223</v>
      </c>
      <c r="C201" t="s">
        <v>7</v>
      </c>
      <c r="D201" s="3">
        <v>434</v>
      </c>
      <c r="E201" t="s">
        <v>197</v>
      </c>
      <c r="F201" s="2">
        <v>1404000</v>
      </c>
      <c r="G201" s="2">
        <v>1423000</v>
      </c>
      <c r="H201" s="2">
        <f t="shared" si="6"/>
        <v>19000</v>
      </c>
      <c r="I201" s="2">
        <v>3235.0230414746543</v>
      </c>
      <c r="J201" s="2">
        <v>3278.8018433179723</v>
      </c>
      <c r="K201" s="2">
        <v>43.778801843317979</v>
      </c>
      <c r="L201" s="1">
        <v>1.3532763532763534E-2</v>
      </c>
    </row>
    <row r="202" spans="1:12" x14ac:dyDescent="0.25">
      <c r="A202">
        <v>2525</v>
      </c>
      <c r="B202" t="s">
        <v>206</v>
      </c>
      <c r="C202" t="s">
        <v>7</v>
      </c>
      <c r="D202" s="3">
        <v>415</v>
      </c>
      <c r="E202" t="s">
        <v>197</v>
      </c>
      <c r="F202" s="2">
        <v>1506000</v>
      </c>
      <c r="G202" s="2">
        <v>1542000</v>
      </c>
      <c r="H202" s="2">
        <f t="shared" si="6"/>
        <v>36000</v>
      </c>
      <c r="I202" s="2">
        <v>3628.9156626506024</v>
      </c>
      <c r="J202" s="2">
        <v>3715.6626506024095</v>
      </c>
      <c r="K202" s="2">
        <v>86.746987951807114</v>
      </c>
      <c r="L202" s="1">
        <v>2.390438247011949E-2</v>
      </c>
    </row>
    <row r="203" spans="1:12" x14ac:dyDescent="0.25">
      <c r="A203">
        <v>2462</v>
      </c>
      <c r="B203" t="s">
        <v>213</v>
      </c>
      <c r="C203" t="s">
        <v>7</v>
      </c>
      <c r="D203" s="3">
        <v>360</v>
      </c>
      <c r="E203" t="s">
        <v>197</v>
      </c>
      <c r="F203" s="2">
        <v>1321000</v>
      </c>
      <c r="G203" s="2">
        <v>1302000</v>
      </c>
      <c r="H203" s="2">
        <f t="shared" si="6"/>
        <v>-19000</v>
      </c>
      <c r="I203" s="2">
        <v>3669.4444444444443</v>
      </c>
      <c r="J203" s="2">
        <v>3616.6666666666665</v>
      </c>
      <c r="K203" s="2">
        <v>-52.777777777777828</v>
      </c>
      <c r="L203" s="1">
        <v>-1.4383043149129462E-2</v>
      </c>
    </row>
    <row r="204" spans="1:12" x14ac:dyDescent="0.25">
      <c r="A204">
        <v>2444</v>
      </c>
      <c r="B204" t="s">
        <v>203</v>
      </c>
      <c r="C204" t="s">
        <v>7</v>
      </c>
      <c r="D204" s="3">
        <v>486</v>
      </c>
      <c r="E204" t="s">
        <v>197</v>
      </c>
      <c r="F204" s="2">
        <v>1688000</v>
      </c>
      <c r="G204" s="2">
        <v>1707000</v>
      </c>
      <c r="H204" s="2">
        <f t="shared" si="6"/>
        <v>19000</v>
      </c>
      <c r="I204" s="2">
        <v>3473.2510288065841</v>
      </c>
      <c r="J204" s="2">
        <v>3512.3456790123455</v>
      </c>
      <c r="K204" s="2">
        <v>39.094650205761354</v>
      </c>
      <c r="L204" s="1">
        <v>1.1255924170616126E-2</v>
      </c>
    </row>
    <row r="205" spans="1:12" x14ac:dyDescent="0.25">
      <c r="A205">
        <v>2049</v>
      </c>
      <c r="B205" t="s">
        <v>215</v>
      </c>
      <c r="C205" t="s">
        <v>7</v>
      </c>
      <c r="D205" s="3">
        <v>140</v>
      </c>
      <c r="E205" t="s">
        <v>197</v>
      </c>
      <c r="F205" s="2">
        <v>628000</v>
      </c>
      <c r="G205" s="2">
        <v>623000</v>
      </c>
      <c r="H205" s="2">
        <f t="shared" si="6"/>
        <v>-5000</v>
      </c>
      <c r="I205" s="2">
        <v>4485.7142857142853</v>
      </c>
      <c r="J205" s="2">
        <v>4450</v>
      </c>
      <c r="K205" s="2">
        <v>-35.714285714285325</v>
      </c>
      <c r="L205" s="1">
        <v>-7.9617834394903591E-3</v>
      </c>
    </row>
    <row r="206" spans="1:12" x14ac:dyDescent="0.25">
      <c r="A206">
        <v>2119</v>
      </c>
      <c r="B206" t="s">
        <v>201</v>
      </c>
      <c r="C206" t="s">
        <v>7</v>
      </c>
      <c r="D206" s="3">
        <v>359</v>
      </c>
      <c r="E206" t="s">
        <v>197</v>
      </c>
      <c r="F206" s="2">
        <v>1347000</v>
      </c>
      <c r="G206" s="2">
        <v>1349000</v>
      </c>
      <c r="H206" s="2">
        <f t="shared" si="6"/>
        <v>2000</v>
      </c>
      <c r="I206" s="2">
        <v>3752.0891364902509</v>
      </c>
      <c r="J206" s="2">
        <v>3757.660167130919</v>
      </c>
      <c r="K206" s="2">
        <v>5.5710306406681411</v>
      </c>
      <c r="L206" s="1">
        <v>1.4847809948031645E-3</v>
      </c>
    </row>
    <row r="207" spans="1:12" x14ac:dyDescent="0.25">
      <c r="A207">
        <v>2431</v>
      </c>
      <c r="B207" t="s">
        <v>202</v>
      </c>
      <c r="C207" t="s">
        <v>7</v>
      </c>
      <c r="D207" s="3">
        <v>480</v>
      </c>
      <c r="E207" t="s">
        <v>197</v>
      </c>
      <c r="F207" s="2">
        <v>1659000</v>
      </c>
      <c r="G207" s="2">
        <v>1694000</v>
      </c>
      <c r="H207" s="2">
        <f t="shared" si="6"/>
        <v>35000</v>
      </c>
      <c r="I207" s="2">
        <v>3456.25</v>
      </c>
      <c r="J207" s="2">
        <v>3529.1666666666665</v>
      </c>
      <c r="K207" s="2">
        <v>72.916666666666515</v>
      </c>
      <c r="L207" s="1">
        <v>2.1097046413502067E-2</v>
      </c>
    </row>
    <row r="208" spans="1:12" x14ac:dyDescent="0.25">
      <c r="A208">
        <v>3019</v>
      </c>
      <c r="B208" t="s">
        <v>216</v>
      </c>
      <c r="C208" t="s">
        <v>7</v>
      </c>
      <c r="D208" s="3">
        <v>209.99999999999997</v>
      </c>
      <c r="E208" t="s">
        <v>197</v>
      </c>
      <c r="F208" s="2">
        <v>768000</v>
      </c>
      <c r="G208" s="2">
        <v>762000</v>
      </c>
      <c r="H208" s="2">
        <f t="shared" si="6"/>
        <v>-6000</v>
      </c>
      <c r="I208" s="2">
        <v>3657.1428571428578</v>
      </c>
      <c r="J208" s="2">
        <v>3628.5714285714289</v>
      </c>
      <c r="K208" s="2">
        <v>-28.571428571428896</v>
      </c>
      <c r="L208" s="1">
        <v>-7.8125000000000867E-3</v>
      </c>
    </row>
    <row r="209" spans="1:12" x14ac:dyDescent="0.25">
      <c r="A209">
        <v>2509</v>
      </c>
      <c r="B209" t="s">
        <v>204</v>
      </c>
      <c r="C209" t="s">
        <v>7</v>
      </c>
      <c r="D209" s="3">
        <v>209.99999999999997</v>
      </c>
      <c r="E209" t="s">
        <v>197</v>
      </c>
      <c r="F209" s="2">
        <v>827000</v>
      </c>
      <c r="G209" s="2">
        <v>825000</v>
      </c>
      <c r="H209" s="2">
        <f t="shared" si="6"/>
        <v>-2000</v>
      </c>
      <c r="I209" s="2">
        <v>3938.0952380952385</v>
      </c>
      <c r="J209" s="2">
        <v>3928.5714285714289</v>
      </c>
      <c r="K209" s="2">
        <v>-9.5238095238096321</v>
      </c>
      <c r="L209" s="1">
        <v>-2.4183796856106681E-3</v>
      </c>
    </row>
    <row r="210" spans="1:12" x14ac:dyDescent="0.25">
      <c r="A210">
        <v>5210</v>
      </c>
      <c r="B210" t="s">
        <v>217</v>
      </c>
      <c r="C210" t="s">
        <v>7</v>
      </c>
      <c r="D210" s="3">
        <v>330</v>
      </c>
      <c r="E210" t="s">
        <v>197</v>
      </c>
      <c r="F210" s="2">
        <v>1196000</v>
      </c>
      <c r="G210" s="2">
        <v>1184000</v>
      </c>
      <c r="H210" s="2">
        <f t="shared" si="6"/>
        <v>-12000</v>
      </c>
      <c r="I210" s="2">
        <v>3624.242424242424</v>
      </c>
      <c r="J210" s="2">
        <v>3587.878787878788</v>
      </c>
      <c r="K210" s="2">
        <v>-36.363636363636033</v>
      </c>
      <c r="L210" s="1">
        <v>-1.0033444816053422E-2</v>
      </c>
    </row>
    <row r="211" spans="1:12" x14ac:dyDescent="0.25">
      <c r="A211">
        <v>3708</v>
      </c>
      <c r="B211" t="s">
        <v>214</v>
      </c>
      <c r="C211" t="s">
        <v>7</v>
      </c>
      <c r="D211" s="3">
        <v>632</v>
      </c>
      <c r="E211" t="s">
        <v>197</v>
      </c>
      <c r="F211" s="2">
        <v>2257000</v>
      </c>
      <c r="G211" s="2">
        <v>2213000</v>
      </c>
      <c r="H211" s="2">
        <f t="shared" si="6"/>
        <v>-44000</v>
      </c>
      <c r="I211" s="2">
        <v>3571.2025316455697</v>
      </c>
      <c r="J211" s="2">
        <v>3501.5822784810125</v>
      </c>
      <c r="K211" s="2">
        <v>-69.620253164557198</v>
      </c>
      <c r="L211" s="1">
        <v>-1.9494904740806444E-2</v>
      </c>
    </row>
    <row r="212" spans="1:12" x14ac:dyDescent="0.25">
      <c r="A212">
        <v>5222</v>
      </c>
      <c r="B212" t="s">
        <v>218</v>
      </c>
      <c r="C212" t="s">
        <v>7</v>
      </c>
      <c r="D212" s="3">
        <v>244</v>
      </c>
      <c r="E212" t="s">
        <v>197</v>
      </c>
      <c r="F212" s="2">
        <v>956000</v>
      </c>
      <c r="G212" s="2">
        <v>935000</v>
      </c>
      <c r="H212" s="2">
        <f t="shared" si="6"/>
        <v>-21000</v>
      </c>
      <c r="I212" s="2">
        <v>3918.032786885246</v>
      </c>
      <c r="J212" s="2">
        <v>3831.967213114754</v>
      </c>
      <c r="K212" s="2">
        <v>-86.065573770491937</v>
      </c>
      <c r="L212" s="1">
        <v>-2.1966527196652753E-2</v>
      </c>
    </row>
    <row r="213" spans="1:12" x14ac:dyDescent="0.25">
      <c r="A213">
        <v>2029</v>
      </c>
      <c r="B213" t="s">
        <v>222</v>
      </c>
      <c r="C213" t="s">
        <v>7</v>
      </c>
      <c r="D213" s="3">
        <v>394</v>
      </c>
      <c r="E213" t="s">
        <v>197</v>
      </c>
      <c r="F213" s="2">
        <v>1597000</v>
      </c>
      <c r="G213" s="2">
        <v>1573000</v>
      </c>
      <c r="H213" s="2">
        <f t="shared" si="6"/>
        <v>-24000</v>
      </c>
      <c r="I213" s="2">
        <v>4053.2994923857868</v>
      </c>
      <c r="J213" s="2">
        <v>3992.3857868020305</v>
      </c>
      <c r="K213" s="2">
        <v>-60.913705583756382</v>
      </c>
      <c r="L213" s="1">
        <v>-1.5028177833437704E-2</v>
      </c>
    </row>
    <row r="214" spans="1:12" x14ac:dyDescent="0.25">
      <c r="A214">
        <v>2519</v>
      </c>
      <c r="B214" t="s">
        <v>205</v>
      </c>
      <c r="C214" t="s">
        <v>7</v>
      </c>
      <c r="D214" s="3">
        <v>198.00000000000003</v>
      </c>
      <c r="E214" t="s">
        <v>197</v>
      </c>
      <c r="F214" s="2">
        <v>758000</v>
      </c>
      <c r="G214" s="2">
        <v>752000</v>
      </c>
      <c r="H214" s="2">
        <f t="shared" si="6"/>
        <v>-6000</v>
      </c>
      <c r="I214" s="2">
        <v>3828.2828282828277</v>
      </c>
      <c r="J214" s="2">
        <v>3797.9797979797972</v>
      </c>
      <c r="K214" s="2">
        <v>-30.303030303030482</v>
      </c>
      <c r="L214" s="1">
        <v>-7.9155672823219472E-3</v>
      </c>
    </row>
    <row r="215" spans="1:12" x14ac:dyDescent="0.25">
      <c r="A215">
        <v>2658</v>
      </c>
      <c r="B215" t="s">
        <v>207</v>
      </c>
      <c r="C215" t="s">
        <v>7</v>
      </c>
      <c r="D215" s="3">
        <v>209.99999999999997</v>
      </c>
      <c r="E215" t="s">
        <v>197</v>
      </c>
      <c r="F215" s="2">
        <v>1003000</v>
      </c>
      <c r="G215" s="2">
        <v>976000</v>
      </c>
      <c r="H215" s="2">
        <f t="shared" si="6"/>
        <v>-27000</v>
      </c>
      <c r="I215" s="2">
        <v>4776.1904761904771</v>
      </c>
      <c r="J215" s="2">
        <v>4647.6190476190486</v>
      </c>
      <c r="K215" s="2">
        <v>-128.57142857142844</v>
      </c>
      <c r="L215" s="1">
        <v>-2.6919242273180426E-2</v>
      </c>
    </row>
    <row r="216" spans="1:12" x14ac:dyDescent="0.25">
      <c r="A216">
        <v>3900</v>
      </c>
      <c r="B216" t="s">
        <v>221</v>
      </c>
      <c r="C216" t="s">
        <v>7</v>
      </c>
      <c r="D216" s="3">
        <v>613</v>
      </c>
      <c r="E216" t="s">
        <v>197</v>
      </c>
      <c r="F216" s="2">
        <v>2490000</v>
      </c>
      <c r="G216" s="2">
        <v>2418000</v>
      </c>
      <c r="H216" s="2">
        <f t="shared" si="6"/>
        <v>-72000</v>
      </c>
      <c r="I216" s="2">
        <v>4061.9902120717779</v>
      </c>
      <c r="J216" s="2">
        <v>3944.5350734094618</v>
      </c>
      <c r="K216" s="2">
        <v>-117.45513866231613</v>
      </c>
      <c r="L216" s="1">
        <v>-2.8915662650602327E-2</v>
      </c>
    </row>
    <row r="217" spans="1:12" x14ac:dyDescent="0.25">
      <c r="A217">
        <v>2666</v>
      </c>
      <c r="B217" t="s">
        <v>208</v>
      </c>
      <c r="C217" t="s">
        <v>7</v>
      </c>
      <c r="D217" s="3">
        <v>419.99999999999994</v>
      </c>
      <c r="E217" t="s">
        <v>197</v>
      </c>
      <c r="F217" s="2">
        <v>1642000</v>
      </c>
      <c r="G217" s="2">
        <v>1626000</v>
      </c>
      <c r="H217" s="2">
        <f t="shared" si="6"/>
        <v>-16000</v>
      </c>
      <c r="I217" s="2">
        <v>3909.5238095238101</v>
      </c>
      <c r="J217" s="2">
        <v>3871.428571428572</v>
      </c>
      <c r="K217" s="2">
        <v>-38.095238095238074</v>
      </c>
      <c r="L217" s="1">
        <v>-9.7442143727161923E-3</v>
      </c>
    </row>
    <row r="218" spans="1:12" x14ac:dyDescent="0.25">
      <c r="A218">
        <v>5465</v>
      </c>
      <c r="B218" t="s">
        <v>231</v>
      </c>
      <c r="C218" t="s">
        <v>8</v>
      </c>
      <c r="D218" s="3">
        <v>849</v>
      </c>
      <c r="E218" t="s">
        <v>197</v>
      </c>
      <c r="F218" s="2">
        <v>3632000</v>
      </c>
      <c r="G218" s="2">
        <v>3691000</v>
      </c>
      <c r="H218" s="2">
        <f t="shared" si="6"/>
        <v>59000</v>
      </c>
      <c r="I218" s="2">
        <v>4277.9740871613667</v>
      </c>
      <c r="J218" s="2">
        <v>4347.4676089517079</v>
      </c>
      <c r="K218" s="2">
        <v>69.493521790341219</v>
      </c>
      <c r="L218" s="1">
        <v>1.6244493392070399E-2</v>
      </c>
    </row>
    <row r="219" spans="1:12" x14ac:dyDescent="0.25">
      <c r="A219">
        <v>5467</v>
      </c>
      <c r="B219" t="s">
        <v>229</v>
      </c>
      <c r="C219" t="s">
        <v>8</v>
      </c>
      <c r="D219" s="3">
        <v>724</v>
      </c>
      <c r="E219" t="s">
        <v>197</v>
      </c>
      <c r="F219" s="2">
        <v>3122000</v>
      </c>
      <c r="G219" s="2">
        <v>3160000</v>
      </c>
      <c r="H219" s="2">
        <f t="shared" si="6"/>
        <v>38000</v>
      </c>
      <c r="I219" s="2">
        <v>4312.1546961325967</v>
      </c>
      <c r="J219" s="2">
        <v>4364.6408839779006</v>
      </c>
      <c r="K219" s="2">
        <v>52.486187845303903</v>
      </c>
      <c r="L219" s="1">
        <v>1.2171684817424736E-2</v>
      </c>
    </row>
    <row r="220" spans="1:12" x14ac:dyDescent="0.25">
      <c r="A220">
        <v>4004</v>
      </c>
      <c r="B220" t="s">
        <v>228</v>
      </c>
      <c r="C220" t="s">
        <v>8</v>
      </c>
      <c r="D220" s="3">
        <v>443</v>
      </c>
      <c r="E220" t="s">
        <v>197</v>
      </c>
      <c r="F220" s="2">
        <v>2145000</v>
      </c>
      <c r="G220" s="2">
        <v>2306000</v>
      </c>
      <c r="H220" s="2">
        <f t="shared" ref="H220:H240" si="7">G220-F220</f>
        <v>161000</v>
      </c>
      <c r="I220" s="2">
        <v>4841.9864559819416</v>
      </c>
      <c r="J220" s="2">
        <v>5205.4176072234759</v>
      </c>
      <c r="K220" s="2">
        <v>363.43115124153428</v>
      </c>
      <c r="L220" s="1">
        <v>7.5058275058274906E-2</v>
      </c>
    </row>
    <row r="221" spans="1:12" x14ac:dyDescent="0.25">
      <c r="A221">
        <v>4040</v>
      </c>
      <c r="B221" t="s">
        <v>224</v>
      </c>
      <c r="C221" t="s">
        <v>8</v>
      </c>
      <c r="D221" s="3">
        <v>753</v>
      </c>
      <c r="E221" t="s">
        <v>197</v>
      </c>
      <c r="F221" s="2">
        <v>3696000</v>
      </c>
      <c r="G221" s="2">
        <v>3969000</v>
      </c>
      <c r="H221" s="2">
        <f t="shared" si="7"/>
        <v>273000</v>
      </c>
      <c r="I221" s="2">
        <v>4908.3665338645415</v>
      </c>
      <c r="J221" s="2">
        <v>5270.916334661355</v>
      </c>
      <c r="K221" s="2">
        <v>362.54980079681354</v>
      </c>
      <c r="L221" s="1">
        <v>7.3863636363636534E-2</v>
      </c>
    </row>
    <row r="222" spans="1:12" x14ac:dyDescent="0.25">
      <c r="A222">
        <v>5456</v>
      </c>
      <c r="B222" t="s">
        <v>226</v>
      </c>
      <c r="C222" t="s">
        <v>8</v>
      </c>
      <c r="D222" s="3">
        <v>808</v>
      </c>
      <c r="E222" t="s">
        <v>197</v>
      </c>
      <c r="F222" s="2">
        <v>4899000</v>
      </c>
      <c r="G222" s="2">
        <v>4956000</v>
      </c>
      <c r="H222" s="2">
        <f t="shared" si="7"/>
        <v>57000</v>
      </c>
      <c r="I222" s="2">
        <v>6063.1188118811879</v>
      </c>
      <c r="J222" s="2">
        <v>6133.6633663366338</v>
      </c>
      <c r="K222" s="2">
        <v>70.544554455445905</v>
      </c>
      <c r="L222" s="1">
        <v>1.1635027556644273E-2</v>
      </c>
    </row>
    <row r="223" spans="1:12" x14ac:dyDescent="0.25">
      <c r="A223">
        <v>5404</v>
      </c>
      <c r="B223" t="s">
        <v>230</v>
      </c>
      <c r="C223" t="s">
        <v>8</v>
      </c>
      <c r="D223" s="3">
        <v>804</v>
      </c>
      <c r="E223" t="s">
        <v>197</v>
      </c>
      <c r="F223" s="2">
        <v>3861000</v>
      </c>
      <c r="G223" s="2">
        <v>4171000</v>
      </c>
      <c r="H223" s="2">
        <f t="shared" si="7"/>
        <v>310000</v>
      </c>
      <c r="I223" s="2">
        <v>4802.2388059701489</v>
      </c>
      <c r="J223" s="2">
        <v>5187.8109452736317</v>
      </c>
      <c r="K223" s="2">
        <v>385.5721393034828</v>
      </c>
      <c r="L223" s="1">
        <v>8.0290080290080335E-2</v>
      </c>
    </row>
    <row r="224" spans="1:12" x14ac:dyDescent="0.25">
      <c r="A224">
        <v>5461</v>
      </c>
      <c r="B224" t="s">
        <v>227</v>
      </c>
      <c r="C224" t="s">
        <v>8</v>
      </c>
      <c r="D224" s="3">
        <v>885</v>
      </c>
      <c r="E224" t="s">
        <v>197</v>
      </c>
      <c r="F224" s="2">
        <v>5399000</v>
      </c>
      <c r="G224" s="2">
        <v>5723000</v>
      </c>
      <c r="H224" s="2">
        <f t="shared" si="7"/>
        <v>324000</v>
      </c>
      <c r="I224" s="2">
        <v>6100.5649717514125</v>
      </c>
      <c r="J224" s="2">
        <v>6466.666666666667</v>
      </c>
      <c r="K224" s="2">
        <v>366.10169491525448</v>
      </c>
      <c r="L224" s="1">
        <v>6.0011113169105429E-2</v>
      </c>
    </row>
    <row r="225" spans="1:12" x14ac:dyDescent="0.25">
      <c r="A225">
        <v>5407</v>
      </c>
      <c r="B225" t="s">
        <v>225</v>
      </c>
      <c r="C225" t="s">
        <v>8</v>
      </c>
      <c r="D225" s="3">
        <v>741</v>
      </c>
      <c r="E225" t="s">
        <v>197</v>
      </c>
      <c r="F225" s="2">
        <v>4452000</v>
      </c>
      <c r="G225" s="2">
        <v>4800000</v>
      </c>
      <c r="H225" s="2">
        <f t="shared" si="7"/>
        <v>348000</v>
      </c>
      <c r="I225" s="2">
        <v>6008.0971659919032</v>
      </c>
      <c r="J225" s="2">
        <v>6477.7327935222675</v>
      </c>
      <c r="K225" s="2">
        <v>469.63562753036422</v>
      </c>
      <c r="L225" s="1">
        <v>7.8167115902964934E-2</v>
      </c>
    </row>
    <row r="226" spans="1:12" x14ac:dyDescent="0.25">
      <c r="A226">
        <v>5209</v>
      </c>
      <c r="B226" t="s">
        <v>276</v>
      </c>
      <c r="C226" t="s">
        <v>7</v>
      </c>
      <c r="D226" s="3">
        <v>419.99999999999994</v>
      </c>
      <c r="E226" t="s">
        <v>233</v>
      </c>
      <c r="F226" s="2">
        <v>1327000</v>
      </c>
      <c r="G226" s="2">
        <v>1321000</v>
      </c>
      <c r="H226" s="2">
        <f t="shared" si="7"/>
        <v>-6000</v>
      </c>
      <c r="I226" s="2">
        <v>3159.5238095238101</v>
      </c>
      <c r="J226" s="2">
        <v>3145.2380952380959</v>
      </c>
      <c r="K226" s="2">
        <v>-14.285714285714221</v>
      </c>
      <c r="L226" s="1">
        <v>-4.5214770158251479E-3</v>
      </c>
    </row>
    <row r="227" spans="1:12" x14ac:dyDescent="0.25">
      <c r="A227">
        <v>2027</v>
      </c>
      <c r="B227" t="s">
        <v>271</v>
      </c>
      <c r="C227" t="s">
        <v>7</v>
      </c>
      <c r="D227" s="3">
        <v>285</v>
      </c>
      <c r="E227" t="s">
        <v>233</v>
      </c>
      <c r="F227" s="2">
        <v>1129000</v>
      </c>
      <c r="G227" s="2">
        <v>1169000</v>
      </c>
      <c r="H227" s="2">
        <f t="shared" si="7"/>
        <v>40000</v>
      </c>
      <c r="I227" s="2">
        <v>3961.4035087719299</v>
      </c>
      <c r="J227" s="2">
        <v>4101.7543859649122</v>
      </c>
      <c r="K227" s="2">
        <v>140.35087719298235</v>
      </c>
      <c r="L227" s="1">
        <v>3.5429583702391472E-2</v>
      </c>
    </row>
    <row r="228" spans="1:12" x14ac:dyDescent="0.25">
      <c r="A228">
        <v>2548</v>
      </c>
      <c r="B228" t="s">
        <v>249</v>
      </c>
      <c r="C228" t="s">
        <v>7</v>
      </c>
      <c r="D228" s="3">
        <v>398</v>
      </c>
      <c r="E228" t="s">
        <v>233</v>
      </c>
      <c r="F228" s="2">
        <v>1332000</v>
      </c>
      <c r="G228" s="2">
        <v>1344000</v>
      </c>
      <c r="H228" s="2">
        <f t="shared" si="7"/>
        <v>12000</v>
      </c>
      <c r="I228" s="2">
        <v>3346.7336683417084</v>
      </c>
      <c r="J228" s="2">
        <v>3376.8844221105528</v>
      </c>
      <c r="K228" s="2">
        <v>30.150753768844424</v>
      </c>
      <c r="L228" s="1">
        <v>9.0090090090090696E-3</v>
      </c>
    </row>
    <row r="229" spans="1:12" x14ac:dyDescent="0.25">
      <c r="A229">
        <v>2161</v>
      </c>
      <c r="B229" t="s">
        <v>232</v>
      </c>
      <c r="C229" t="s">
        <v>7</v>
      </c>
      <c r="D229" s="3">
        <v>209.99999999999997</v>
      </c>
      <c r="E229" t="s">
        <v>233</v>
      </c>
      <c r="F229" s="2">
        <v>768000</v>
      </c>
      <c r="G229" s="2">
        <v>761000</v>
      </c>
      <c r="H229" s="2">
        <f t="shared" si="7"/>
        <v>-7000</v>
      </c>
      <c r="I229" s="2">
        <v>3657.1428571428578</v>
      </c>
      <c r="J229" s="2">
        <v>3623.8095238095243</v>
      </c>
      <c r="K229" s="2">
        <v>-33.333333333333485</v>
      </c>
      <c r="L229" s="1">
        <v>-9.1145833333333738E-3</v>
      </c>
    </row>
    <row r="230" spans="1:12" x14ac:dyDescent="0.25">
      <c r="A230">
        <v>3061</v>
      </c>
      <c r="B230" t="s">
        <v>255</v>
      </c>
      <c r="C230" t="s">
        <v>7</v>
      </c>
      <c r="D230" s="3">
        <v>116</v>
      </c>
      <c r="E230" t="s">
        <v>233</v>
      </c>
      <c r="F230" s="2">
        <v>478000</v>
      </c>
      <c r="G230" s="2">
        <v>476000</v>
      </c>
      <c r="H230" s="2">
        <f t="shared" si="7"/>
        <v>-2000</v>
      </c>
      <c r="I230" s="2">
        <v>4120.6896551724139</v>
      </c>
      <c r="J230" s="2">
        <v>4103.4482758620688</v>
      </c>
      <c r="K230" s="2">
        <v>-17.24137931034511</v>
      </c>
      <c r="L230" s="1">
        <v>-4.18410041841011E-3</v>
      </c>
    </row>
    <row r="231" spans="1:12" x14ac:dyDescent="0.25">
      <c r="A231">
        <v>2171</v>
      </c>
      <c r="B231" t="s">
        <v>240</v>
      </c>
      <c r="C231" t="s">
        <v>7</v>
      </c>
      <c r="D231" s="3">
        <v>418</v>
      </c>
      <c r="E231" t="s">
        <v>233</v>
      </c>
      <c r="F231" s="2">
        <v>1452000</v>
      </c>
      <c r="G231" s="2">
        <v>1467000</v>
      </c>
      <c r="H231" s="2">
        <f t="shared" si="7"/>
        <v>15000</v>
      </c>
      <c r="I231" s="2">
        <v>3473.6842105263158</v>
      </c>
      <c r="J231" s="2">
        <v>3509.5693779904304</v>
      </c>
      <c r="K231" s="2">
        <v>35.885167464114602</v>
      </c>
      <c r="L231" s="1">
        <v>1.0330578512396627E-2</v>
      </c>
    </row>
    <row r="232" spans="1:12" x14ac:dyDescent="0.25">
      <c r="A232">
        <v>2677</v>
      </c>
      <c r="B232" t="s">
        <v>254</v>
      </c>
      <c r="C232" t="s">
        <v>7</v>
      </c>
      <c r="D232" s="3">
        <v>261</v>
      </c>
      <c r="E232" t="s">
        <v>233</v>
      </c>
      <c r="F232" s="2">
        <v>946000</v>
      </c>
      <c r="G232" s="2">
        <v>951000</v>
      </c>
      <c r="H232" s="2">
        <f t="shared" si="7"/>
        <v>5000</v>
      </c>
      <c r="I232" s="2">
        <v>3624.5210727969347</v>
      </c>
      <c r="J232" s="2">
        <v>3643.67816091954</v>
      </c>
      <c r="K232" s="2">
        <v>19.157088122605273</v>
      </c>
      <c r="L232" s="1">
        <v>5.2854122621564231E-3</v>
      </c>
    </row>
    <row r="233" spans="1:12" x14ac:dyDescent="0.25">
      <c r="A233">
        <v>2172</v>
      </c>
      <c r="B233" t="s">
        <v>241</v>
      </c>
      <c r="C233" t="s">
        <v>7</v>
      </c>
      <c r="D233" s="3">
        <v>423</v>
      </c>
      <c r="E233" t="s">
        <v>233</v>
      </c>
      <c r="F233" s="2">
        <v>1487000</v>
      </c>
      <c r="G233" s="2">
        <v>1484000</v>
      </c>
      <c r="H233" s="2">
        <f t="shared" si="7"/>
        <v>-3000</v>
      </c>
      <c r="I233" s="2">
        <v>3515.3664302600473</v>
      </c>
      <c r="J233" s="2">
        <v>3508.274231678487</v>
      </c>
      <c r="K233" s="2">
        <v>-7.0921985815602966</v>
      </c>
      <c r="L233" s="1">
        <v>-2.0174848688634872E-3</v>
      </c>
    </row>
    <row r="234" spans="1:12" x14ac:dyDescent="0.25">
      <c r="A234">
        <v>2163</v>
      </c>
      <c r="B234" t="s">
        <v>234</v>
      </c>
      <c r="C234" t="s">
        <v>7</v>
      </c>
      <c r="D234" s="3">
        <v>201.99999999999997</v>
      </c>
      <c r="E234" t="s">
        <v>233</v>
      </c>
      <c r="F234" s="2">
        <v>728000</v>
      </c>
      <c r="G234" s="2">
        <v>724000</v>
      </c>
      <c r="H234" s="2">
        <f t="shared" si="7"/>
        <v>-4000</v>
      </c>
      <c r="I234" s="2">
        <v>3603.9603960396043</v>
      </c>
      <c r="J234" s="2">
        <v>3584.1584158415849</v>
      </c>
      <c r="K234" s="2">
        <v>-19.801980198019464</v>
      </c>
      <c r="L234" s="1">
        <v>-5.4945054945054004E-3</v>
      </c>
    </row>
    <row r="235" spans="1:12" x14ac:dyDescent="0.25">
      <c r="A235">
        <v>3898</v>
      </c>
      <c r="B235" t="s">
        <v>266</v>
      </c>
      <c r="C235" t="s">
        <v>7</v>
      </c>
      <c r="D235" s="3">
        <v>307</v>
      </c>
      <c r="E235" t="s">
        <v>233</v>
      </c>
      <c r="F235" s="2">
        <v>1426000</v>
      </c>
      <c r="G235" s="2">
        <v>1388000</v>
      </c>
      <c r="H235" s="2">
        <f t="shared" si="7"/>
        <v>-38000</v>
      </c>
      <c r="I235" s="2">
        <v>4644.9511400651463</v>
      </c>
      <c r="J235" s="2">
        <v>4521.172638436482</v>
      </c>
      <c r="K235" s="2">
        <v>-123.77850162866434</v>
      </c>
      <c r="L235" s="1">
        <v>-2.6647966339410908E-2</v>
      </c>
    </row>
    <row r="236" spans="1:12" x14ac:dyDescent="0.25">
      <c r="A236">
        <v>3067</v>
      </c>
      <c r="B236" t="s">
        <v>256</v>
      </c>
      <c r="C236" t="s">
        <v>7</v>
      </c>
      <c r="D236" s="3">
        <v>192</v>
      </c>
      <c r="E236" t="s">
        <v>233</v>
      </c>
      <c r="F236" s="2">
        <v>713000</v>
      </c>
      <c r="G236" s="2">
        <v>724000</v>
      </c>
      <c r="H236" s="2">
        <f t="shared" si="7"/>
        <v>11000</v>
      </c>
      <c r="I236" s="2">
        <v>3713.5416666666665</v>
      </c>
      <c r="J236" s="2">
        <v>3770.8333333333335</v>
      </c>
      <c r="K236" s="2">
        <v>57.29166666666697</v>
      </c>
      <c r="L236" s="1">
        <v>1.5427769985974837E-2</v>
      </c>
    </row>
    <row r="237" spans="1:12" x14ac:dyDescent="0.25">
      <c r="A237">
        <v>2165</v>
      </c>
      <c r="B237" t="s">
        <v>235</v>
      </c>
      <c r="C237" t="s">
        <v>7</v>
      </c>
      <c r="D237" s="3">
        <v>211</v>
      </c>
      <c r="E237" t="s">
        <v>233</v>
      </c>
      <c r="F237" s="2">
        <v>734000</v>
      </c>
      <c r="G237" s="2">
        <v>734000</v>
      </c>
      <c r="H237" s="2">
        <f t="shared" si="7"/>
        <v>0</v>
      </c>
      <c r="I237" s="2">
        <v>3478.6729857819905</v>
      </c>
      <c r="J237" s="2">
        <v>3478.6729857819905</v>
      </c>
      <c r="K237" s="2">
        <v>0</v>
      </c>
      <c r="L237" s="1">
        <v>0</v>
      </c>
    </row>
    <row r="238" spans="1:12" x14ac:dyDescent="0.25">
      <c r="A238">
        <v>2166</v>
      </c>
      <c r="B238" t="s">
        <v>236</v>
      </c>
      <c r="C238" t="s">
        <v>7</v>
      </c>
      <c r="D238" s="3">
        <v>107.00000000000001</v>
      </c>
      <c r="E238" t="s">
        <v>233</v>
      </c>
      <c r="F238" s="2">
        <v>447000</v>
      </c>
      <c r="G238" s="2">
        <v>442000</v>
      </c>
      <c r="H238" s="2">
        <f t="shared" si="7"/>
        <v>-5000</v>
      </c>
      <c r="I238" s="2">
        <v>4177.5700934579436</v>
      </c>
      <c r="J238" s="2">
        <v>4130.8411214953267</v>
      </c>
      <c r="K238" s="2">
        <v>-46.728971962616924</v>
      </c>
      <c r="L238" s="1">
        <v>-1.1185682326621949E-2</v>
      </c>
    </row>
    <row r="239" spans="1:12" x14ac:dyDescent="0.25">
      <c r="A239">
        <v>2041</v>
      </c>
      <c r="B239" t="s">
        <v>272</v>
      </c>
      <c r="C239" t="s">
        <v>7</v>
      </c>
      <c r="D239" s="3">
        <v>191</v>
      </c>
      <c r="E239" t="s">
        <v>233</v>
      </c>
      <c r="F239" s="2">
        <v>789000</v>
      </c>
      <c r="G239" s="2">
        <v>797000</v>
      </c>
      <c r="H239" s="2">
        <f t="shared" si="7"/>
        <v>8000</v>
      </c>
      <c r="I239" s="2">
        <v>4130.8900523560205</v>
      </c>
      <c r="J239" s="2">
        <v>4172.7748691099478</v>
      </c>
      <c r="K239" s="2">
        <v>41.884816753927225</v>
      </c>
      <c r="L239" s="1">
        <v>1.0139416983523575E-2</v>
      </c>
    </row>
    <row r="240" spans="1:12" x14ac:dyDescent="0.25">
      <c r="A240">
        <v>3323</v>
      </c>
      <c r="B240" t="s">
        <v>265</v>
      </c>
      <c r="C240" t="s">
        <v>7</v>
      </c>
      <c r="D240" s="3">
        <v>100.99999999999999</v>
      </c>
      <c r="E240" t="s">
        <v>233</v>
      </c>
      <c r="F240" s="2">
        <v>427000</v>
      </c>
      <c r="G240" s="2">
        <v>421000</v>
      </c>
      <c r="H240" s="2">
        <f t="shared" si="7"/>
        <v>-6000</v>
      </c>
      <c r="I240" s="2">
        <v>4227.7227722772286</v>
      </c>
      <c r="J240" s="2">
        <v>4168.3168316831689</v>
      </c>
      <c r="K240" s="2">
        <v>-59.405940594059757</v>
      </c>
      <c r="L240" s="1">
        <v>-1.405152224824364E-2</v>
      </c>
    </row>
    <row r="241" spans="1:12" x14ac:dyDescent="0.25">
      <c r="A241">
        <v>2043</v>
      </c>
      <c r="B241" t="s">
        <v>280</v>
      </c>
      <c r="C241" t="s">
        <v>7</v>
      </c>
      <c r="D241" s="24" t="s">
        <v>598</v>
      </c>
      <c r="E241" t="s">
        <v>233</v>
      </c>
      <c r="F241" s="23" t="s">
        <v>597</v>
      </c>
      <c r="G241" s="23" t="s">
        <v>597</v>
      </c>
      <c r="H241" s="23" t="s">
        <v>597</v>
      </c>
      <c r="I241" s="23" t="s">
        <v>597</v>
      </c>
      <c r="J241" s="23" t="s">
        <v>597</v>
      </c>
      <c r="K241" s="23" t="s">
        <v>597</v>
      </c>
      <c r="L241" s="23" t="s">
        <v>597</v>
      </c>
    </row>
    <row r="242" spans="1:12" x14ac:dyDescent="0.25">
      <c r="A242">
        <v>2578</v>
      </c>
      <c r="B242" t="s">
        <v>251</v>
      </c>
      <c r="C242" t="s">
        <v>7</v>
      </c>
      <c r="D242" s="3">
        <v>132</v>
      </c>
      <c r="E242" t="s">
        <v>233</v>
      </c>
      <c r="F242" s="2">
        <v>519000</v>
      </c>
      <c r="G242" s="2">
        <v>520000</v>
      </c>
      <c r="H242" s="2">
        <f>G242-F242</f>
        <v>1000</v>
      </c>
      <c r="I242" s="2">
        <v>3931.818181818182</v>
      </c>
      <c r="J242" s="2">
        <v>3939.3939393939395</v>
      </c>
      <c r="K242" s="2">
        <v>7.5757575757575069</v>
      </c>
      <c r="L242" s="1">
        <v>1.9267822736030653E-3</v>
      </c>
    </row>
    <row r="243" spans="1:12" x14ac:dyDescent="0.25">
      <c r="A243">
        <v>3091</v>
      </c>
      <c r="B243" t="s">
        <v>263</v>
      </c>
      <c r="C243" t="s">
        <v>7</v>
      </c>
      <c r="D243" s="3">
        <v>86</v>
      </c>
      <c r="E243" t="s">
        <v>233</v>
      </c>
      <c r="F243" s="2">
        <v>382000</v>
      </c>
      <c r="G243" s="2">
        <v>374000</v>
      </c>
      <c r="H243" s="2">
        <f>G243-F243</f>
        <v>-8000</v>
      </c>
      <c r="I243" s="2">
        <v>4441.8604651162786</v>
      </c>
      <c r="J243" s="2">
        <v>4348.8372093023254</v>
      </c>
      <c r="K243" s="2">
        <v>-93.023255813953256</v>
      </c>
      <c r="L243" s="1">
        <v>-2.09424083769633E-2</v>
      </c>
    </row>
    <row r="244" spans="1:12" x14ac:dyDescent="0.25">
      <c r="A244">
        <v>1111</v>
      </c>
      <c r="B244" t="s">
        <v>278</v>
      </c>
      <c r="C244" t="s">
        <v>7</v>
      </c>
      <c r="D244" s="24" t="s">
        <v>598</v>
      </c>
      <c r="E244" t="s">
        <v>233</v>
      </c>
      <c r="F244" s="23" t="s">
        <v>597</v>
      </c>
      <c r="G244" s="23" t="s">
        <v>597</v>
      </c>
      <c r="H244" s="23" t="s">
        <v>597</v>
      </c>
      <c r="I244" s="23" t="s">
        <v>597</v>
      </c>
      <c r="J244" s="23" t="s">
        <v>597</v>
      </c>
      <c r="K244" s="23" t="s">
        <v>597</v>
      </c>
      <c r="L244" s="23" t="s">
        <v>597</v>
      </c>
    </row>
    <row r="245" spans="1:12" x14ac:dyDescent="0.25">
      <c r="A245">
        <v>3069</v>
      </c>
      <c r="B245" t="s">
        <v>257</v>
      </c>
      <c r="C245" t="s">
        <v>7</v>
      </c>
      <c r="D245" s="3">
        <v>79</v>
      </c>
      <c r="E245" t="s">
        <v>233</v>
      </c>
      <c r="F245" s="2">
        <v>367000</v>
      </c>
      <c r="G245" s="2">
        <v>366000</v>
      </c>
      <c r="H245" s="2">
        <f t="shared" ref="H245:H268" si="8">G245-F245</f>
        <v>-1000</v>
      </c>
      <c r="I245" s="2">
        <v>4645.5696202531644</v>
      </c>
      <c r="J245" s="2">
        <v>4632.9113924050635</v>
      </c>
      <c r="K245" s="2">
        <v>-12.658227848100978</v>
      </c>
      <c r="L245" s="1">
        <v>-2.7247956403269138E-3</v>
      </c>
    </row>
    <row r="246" spans="1:12" x14ac:dyDescent="0.25">
      <c r="A246">
        <v>2168</v>
      </c>
      <c r="B246" t="s">
        <v>237</v>
      </c>
      <c r="C246" t="s">
        <v>7</v>
      </c>
      <c r="D246" s="3">
        <v>203</v>
      </c>
      <c r="E246" t="s">
        <v>233</v>
      </c>
      <c r="F246" s="2">
        <v>730000</v>
      </c>
      <c r="G246" s="2">
        <v>749000</v>
      </c>
      <c r="H246" s="2">
        <f t="shared" si="8"/>
        <v>19000</v>
      </c>
      <c r="I246" s="2">
        <v>3596.0591133004928</v>
      </c>
      <c r="J246" s="2">
        <v>3689.655172413793</v>
      </c>
      <c r="K246" s="2">
        <v>93.596059113300271</v>
      </c>
      <c r="L246" s="1">
        <v>2.6027397260273911E-2</v>
      </c>
    </row>
    <row r="247" spans="1:12" x14ac:dyDescent="0.25">
      <c r="A247">
        <v>2044</v>
      </c>
      <c r="B247" t="s">
        <v>239</v>
      </c>
      <c r="C247" t="s">
        <v>7</v>
      </c>
      <c r="D247" s="3">
        <v>649</v>
      </c>
      <c r="E247" t="s">
        <v>233</v>
      </c>
      <c r="F247" s="2">
        <v>2117000</v>
      </c>
      <c r="G247" s="2">
        <v>2110000</v>
      </c>
      <c r="H247" s="2">
        <f t="shared" si="8"/>
        <v>-7000</v>
      </c>
      <c r="I247" s="2">
        <v>3261.9414483821265</v>
      </c>
      <c r="J247" s="2">
        <v>3251.15562403698</v>
      </c>
      <c r="K247" s="2">
        <v>-10.785824345146466</v>
      </c>
      <c r="L247" s="1">
        <v>-3.3065658951346509E-3</v>
      </c>
    </row>
    <row r="248" spans="1:12" x14ac:dyDescent="0.25">
      <c r="A248">
        <v>2520</v>
      </c>
      <c r="B248" t="s">
        <v>248</v>
      </c>
      <c r="C248" t="s">
        <v>7</v>
      </c>
      <c r="D248" s="3">
        <v>638</v>
      </c>
      <c r="E248" t="s">
        <v>233</v>
      </c>
      <c r="F248" s="2">
        <v>2071000</v>
      </c>
      <c r="G248" s="2">
        <v>2073000</v>
      </c>
      <c r="H248" s="2">
        <f t="shared" si="8"/>
        <v>2000</v>
      </c>
      <c r="I248" s="2">
        <v>3246.0815047021943</v>
      </c>
      <c r="J248" s="2">
        <v>3249.2163009404389</v>
      </c>
      <c r="K248" s="2">
        <v>3.1347962382446894</v>
      </c>
      <c r="L248" s="1">
        <v>9.6571704490589665E-4</v>
      </c>
    </row>
    <row r="249" spans="1:12" x14ac:dyDescent="0.25">
      <c r="A249">
        <v>2183</v>
      </c>
      <c r="B249" t="s">
        <v>244</v>
      </c>
      <c r="C249" t="s">
        <v>7</v>
      </c>
      <c r="D249" s="3">
        <v>256</v>
      </c>
      <c r="E249" t="s">
        <v>233</v>
      </c>
      <c r="F249" s="2">
        <v>952000</v>
      </c>
      <c r="G249" s="2">
        <v>966000</v>
      </c>
      <c r="H249" s="2">
        <f t="shared" si="8"/>
        <v>14000</v>
      </c>
      <c r="I249" s="2">
        <v>3718.75</v>
      </c>
      <c r="J249" s="2">
        <v>3773.4375</v>
      </c>
      <c r="K249" s="2">
        <v>54.6875</v>
      </c>
      <c r="L249" s="1">
        <v>1.4705882352941176E-2</v>
      </c>
    </row>
    <row r="250" spans="1:12" x14ac:dyDescent="0.25">
      <c r="A250">
        <v>2007</v>
      </c>
      <c r="B250" t="s">
        <v>274</v>
      </c>
      <c r="C250" t="s">
        <v>7</v>
      </c>
      <c r="D250" s="3">
        <v>286</v>
      </c>
      <c r="E250" t="s">
        <v>233</v>
      </c>
      <c r="F250" s="2">
        <v>1161000</v>
      </c>
      <c r="G250" s="2">
        <v>1219000</v>
      </c>
      <c r="H250" s="2">
        <f t="shared" si="8"/>
        <v>58000</v>
      </c>
      <c r="I250" s="2">
        <v>4059.4405594405594</v>
      </c>
      <c r="J250" s="2">
        <v>4262.2377622377626</v>
      </c>
      <c r="K250" s="2">
        <v>202.79720279720323</v>
      </c>
      <c r="L250" s="1">
        <v>4.9956933677864017E-2</v>
      </c>
    </row>
    <row r="251" spans="1:12" x14ac:dyDescent="0.25">
      <c r="A251">
        <v>2175</v>
      </c>
      <c r="B251" t="s">
        <v>242</v>
      </c>
      <c r="C251" t="s">
        <v>7</v>
      </c>
      <c r="D251" s="3">
        <v>307</v>
      </c>
      <c r="E251" t="s">
        <v>233</v>
      </c>
      <c r="F251" s="2">
        <v>1123000</v>
      </c>
      <c r="G251" s="2">
        <v>1143000</v>
      </c>
      <c r="H251" s="2">
        <f t="shared" si="8"/>
        <v>20000</v>
      </c>
      <c r="I251" s="2">
        <v>3657.9804560260586</v>
      </c>
      <c r="J251" s="2">
        <v>3723.1270358306188</v>
      </c>
      <c r="K251" s="2">
        <v>65.146579804560133</v>
      </c>
      <c r="L251" s="1">
        <v>1.780943900267138E-2</v>
      </c>
    </row>
    <row r="252" spans="1:12" x14ac:dyDescent="0.25">
      <c r="A252">
        <v>2003</v>
      </c>
      <c r="B252" t="s">
        <v>273</v>
      </c>
      <c r="C252" t="s">
        <v>7</v>
      </c>
      <c r="D252" s="3">
        <v>160</v>
      </c>
      <c r="E252" t="s">
        <v>233</v>
      </c>
      <c r="F252" s="2">
        <v>991000</v>
      </c>
      <c r="G252" s="2">
        <v>964000</v>
      </c>
      <c r="H252" s="2">
        <f t="shared" si="8"/>
        <v>-27000</v>
      </c>
      <c r="I252" s="2">
        <v>6193.75</v>
      </c>
      <c r="J252" s="2">
        <v>6025</v>
      </c>
      <c r="K252" s="2">
        <v>-168.75</v>
      </c>
      <c r="L252" s="1">
        <v>-2.7245206861755803E-2</v>
      </c>
    </row>
    <row r="253" spans="1:12" x14ac:dyDescent="0.25">
      <c r="A253">
        <v>3906</v>
      </c>
      <c r="B253" t="s">
        <v>267</v>
      </c>
      <c r="C253" t="s">
        <v>7</v>
      </c>
      <c r="D253" s="3">
        <v>387.99999999999994</v>
      </c>
      <c r="E253" t="s">
        <v>233</v>
      </c>
      <c r="F253" s="2">
        <v>1288000</v>
      </c>
      <c r="G253" s="2">
        <v>1289000</v>
      </c>
      <c r="H253" s="2">
        <f t="shared" si="8"/>
        <v>1000</v>
      </c>
      <c r="I253" s="2">
        <v>3319.5876288659797</v>
      </c>
      <c r="J253" s="2">
        <v>3322.1649484536088</v>
      </c>
      <c r="K253" s="2">
        <v>2.5773195876290629</v>
      </c>
      <c r="L253" s="1">
        <v>7.7639751552800956E-4</v>
      </c>
    </row>
    <row r="254" spans="1:12" x14ac:dyDescent="0.25">
      <c r="A254">
        <v>2176</v>
      </c>
      <c r="B254" t="s">
        <v>243</v>
      </c>
      <c r="C254" t="s">
        <v>7</v>
      </c>
      <c r="D254" s="3">
        <v>307</v>
      </c>
      <c r="E254" t="s">
        <v>233</v>
      </c>
      <c r="F254" s="2">
        <v>1205000</v>
      </c>
      <c r="G254" s="2">
        <v>1231000</v>
      </c>
      <c r="H254" s="2">
        <f t="shared" si="8"/>
        <v>26000</v>
      </c>
      <c r="I254" s="2">
        <v>3925.0814332247555</v>
      </c>
      <c r="J254" s="2">
        <v>4009.7719869706839</v>
      </c>
      <c r="K254" s="2">
        <v>84.690553745928355</v>
      </c>
      <c r="L254" s="1">
        <v>2.1576763485477185E-2</v>
      </c>
    </row>
    <row r="255" spans="1:12" x14ac:dyDescent="0.25">
      <c r="A255">
        <v>2169</v>
      </c>
      <c r="B255" t="s">
        <v>238</v>
      </c>
      <c r="C255" t="s">
        <v>7</v>
      </c>
      <c r="D255" s="3">
        <v>64</v>
      </c>
      <c r="E255" t="s">
        <v>233</v>
      </c>
      <c r="F255" s="2">
        <v>315000</v>
      </c>
      <c r="G255" s="2">
        <v>317000</v>
      </c>
      <c r="H255" s="2">
        <f t="shared" si="8"/>
        <v>2000</v>
      </c>
      <c r="I255" s="2">
        <v>4921.875</v>
      </c>
      <c r="J255" s="2">
        <v>4953.125</v>
      </c>
      <c r="K255" s="2">
        <v>31.25</v>
      </c>
      <c r="L255" s="1">
        <v>6.3492063492063492E-3</v>
      </c>
    </row>
    <row r="256" spans="1:12" x14ac:dyDescent="0.25">
      <c r="A256">
        <v>5203</v>
      </c>
      <c r="B256" t="s">
        <v>268</v>
      </c>
      <c r="C256" t="s">
        <v>7</v>
      </c>
      <c r="D256" s="3">
        <v>410.99999999999994</v>
      </c>
      <c r="E256" t="s">
        <v>233</v>
      </c>
      <c r="F256" s="2">
        <v>1293000</v>
      </c>
      <c r="G256" s="2">
        <v>1294000</v>
      </c>
      <c r="H256" s="2">
        <f t="shared" si="8"/>
        <v>1000</v>
      </c>
      <c r="I256" s="2">
        <v>3145.9854014598545</v>
      </c>
      <c r="J256" s="2">
        <v>3148.4184914841853</v>
      </c>
      <c r="K256" s="2">
        <v>2.4330900243307951</v>
      </c>
      <c r="L256" s="1">
        <v>7.7339520494969574E-4</v>
      </c>
    </row>
    <row r="257" spans="1:12" x14ac:dyDescent="0.25">
      <c r="A257">
        <v>2552</v>
      </c>
      <c r="B257" t="s">
        <v>250</v>
      </c>
      <c r="C257" t="s">
        <v>7</v>
      </c>
      <c r="D257" s="3">
        <v>418.99999999999994</v>
      </c>
      <c r="E257" t="s">
        <v>233</v>
      </c>
      <c r="F257" s="2">
        <v>1377000</v>
      </c>
      <c r="G257" s="2">
        <v>1389000</v>
      </c>
      <c r="H257" s="2">
        <f t="shared" si="8"/>
        <v>12000</v>
      </c>
      <c r="I257" s="2">
        <v>3286.3961813842488</v>
      </c>
      <c r="J257" s="2">
        <v>3315.0357995226736</v>
      </c>
      <c r="K257" s="2">
        <v>28.639618138424794</v>
      </c>
      <c r="L257" s="1">
        <v>8.714596949891058E-3</v>
      </c>
    </row>
    <row r="258" spans="1:12" x14ac:dyDescent="0.25">
      <c r="A258">
        <v>2586</v>
      </c>
      <c r="B258" t="s">
        <v>252</v>
      </c>
      <c r="C258" t="s">
        <v>7</v>
      </c>
      <c r="D258" s="3">
        <v>209</v>
      </c>
      <c r="E258" t="s">
        <v>233</v>
      </c>
      <c r="F258" s="2">
        <v>846000</v>
      </c>
      <c r="G258" s="2">
        <v>867000</v>
      </c>
      <c r="H258" s="2">
        <f t="shared" si="8"/>
        <v>21000</v>
      </c>
      <c r="I258" s="2">
        <v>4047.8468899521531</v>
      </c>
      <c r="J258" s="2">
        <v>4148.3253588516745</v>
      </c>
      <c r="K258" s="2">
        <v>100.47846889952143</v>
      </c>
      <c r="L258" s="1">
        <v>2.482269503546097E-2</v>
      </c>
    </row>
    <row r="259" spans="1:12" x14ac:dyDescent="0.25">
      <c r="A259">
        <v>2180</v>
      </c>
      <c r="B259" t="s">
        <v>270</v>
      </c>
      <c r="C259" t="s">
        <v>7</v>
      </c>
      <c r="D259" s="3">
        <v>236</v>
      </c>
      <c r="E259" t="s">
        <v>233</v>
      </c>
      <c r="F259" s="2">
        <v>952000</v>
      </c>
      <c r="G259" s="2">
        <v>955000</v>
      </c>
      <c r="H259" s="2">
        <f t="shared" si="8"/>
        <v>3000</v>
      </c>
      <c r="I259" s="2">
        <v>4033.898305084746</v>
      </c>
      <c r="J259" s="2">
        <v>4046.6101694915255</v>
      </c>
      <c r="K259" s="2">
        <v>12.711864406779569</v>
      </c>
      <c r="L259" s="1">
        <v>3.1512605042016578E-3</v>
      </c>
    </row>
    <row r="260" spans="1:12" x14ac:dyDescent="0.25">
      <c r="A260">
        <v>5207</v>
      </c>
      <c r="B260" t="s">
        <v>269</v>
      </c>
      <c r="C260" t="s">
        <v>7</v>
      </c>
      <c r="D260" s="3">
        <v>403.99999999999994</v>
      </c>
      <c r="E260" t="s">
        <v>233</v>
      </c>
      <c r="F260" s="2">
        <v>1411000</v>
      </c>
      <c r="G260" s="2">
        <v>1399000</v>
      </c>
      <c r="H260" s="2">
        <f t="shared" si="8"/>
        <v>-12000</v>
      </c>
      <c r="I260" s="2">
        <v>3492.5742574257429</v>
      </c>
      <c r="J260" s="2">
        <v>3462.8712871287134</v>
      </c>
      <c r="K260" s="2">
        <v>-29.702970297029424</v>
      </c>
      <c r="L260" s="1">
        <v>-8.5046066619418048E-3</v>
      </c>
    </row>
    <row r="261" spans="1:12" x14ac:dyDescent="0.25">
      <c r="A261">
        <v>3372</v>
      </c>
      <c r="B261" t="s">
        <v>277</v>
      </c>
      <c r="C261" t="s">
        <v>7</v>
      </c>
      <c r="D261" s="3">
        <v>340</v>
      </c>
      <c r="E261" t="s">
        <v>233</v>
      </c>
      <c r="F261" s="2">
        <v>1125000</v>
      </c>
      <c r="G261" s="2">
        <v>1122000</v>
      </c>
      <c r="H261" s="2">
        <f t="shared" si="8"/>
        <v>-3000</v>
      </c>
      <c r="I261" s="2">
        <v>3308.8235294117649</v>
      </c>
      <c r="J261" s="2">
        <v>3300</v>
      </c>
      <c r="K261" s="2">
        <v>-8.8235294117648664</v>
      </c>
      <c r="L261" s="1">
        <v>-2.6666666666667151E-3</v>
      </c>
    </row>
    <row r="262" spans="1:12" x14ac:dyDescent="0.25">
      <c r="A262">
        <v>3090</v>
      </c>
      <c r="B262" t="s">
        <v>262</v>
      </c>
      <c r="C262" t="s">
        <v>7</v>
      </c>
      <c r="D262" s="3">
        <v>120</v>
      </c>
      <c r="E262" t="s">
        <v>233</v>
      </c>
      <c r="F262" s="2">
        <v>494000</v>
      </c>
      <c r="G262" s="2">
        <v>493000</v>
      </c>
      <c r="H262" s="2">
        <f t="shared" si="8"/>
        <v>-1000</v>
      </c>
      <c r="I262" s="2">
        <v>4116.666666666667</v>
      </c>
      <c r="J262" s="2">
        <v>4108.333333333333</v>
      </c>
      <c r="K262" s="2">
        <v>-8.3333333333339397</v>
      </c>
      <c r="L262" s="1">
        <v>-2.0242914979758555E-3</v>
      </c>
    </row>
    <row r="263" spans="1:12" x14ac:dyDescent="0.25">
      <c r="A263">
        <v>3073</v>
      </c>
      <c r="B263" t="s">
        <v>259</v>
      </c>
      <c r="C263" t="s">
        <v>7</v>
      </c>
      <c r="D263" s="3">
        <v>120</v>
      </c>
      <c r="E263" t="s">
        <v>233</v>
      </c>
      <c r="F263" s="2">
        <v>527000</v>
      </c>
      <c r="G263" s="2">
        <v>515000</v>
      </c>
      <c r="H263" s="2">
        <f t="shared" si="8"/>
        <v>-12000</v>
      </c>
      <c r="I263" s="2">
        <v>4391.666666666667</v>
      </c>
      <c r="J263" s="2">
        <v>4291.666666666667</v>
      </c>
      <c r="K263" s="2">
        <v>-100</v>
      </c>
      <c r="L263" s="1">
        <v>-2.2770398481973434E-2</v>
      </c>
    </row>
    <row r="264" spans="1:12" x14ac:dyDescent="0.25">
      <c r="A264">
        <v>3072</v>
      </c>
      <c r="B264" t="s">
        <v>258</v>
      </c>
      <c r="C264" t="s">
        <v>7</v>
      </c>
      <c r="D264" s="3">
        <v>170</v>
      </c>
      <c r="E264" t="s">
        <v>233</v>
      </c>
      <c r="F264" s="2">
        <v>659000</v>
      </c>
      <c r="G264" s="2">
        <v>672000</v>
      </c>
      <c r="H264" s="2">
        <f t="shared" si="8"/>
        <v>13000</v>
      </c>
      <c r="I264" s="2">
        <v>3876.4705882352941</v>
      </c>
      <c r="J264" s="2">
        <v>3952.9411764705883</v>
      </c>
      <c r="K264" s="2">
        <v>76.470588235294144</v>
      </c>
      <c r="L264" s="1">
        <v>1.9726858877086501E-2</v>
      </c>
    </row>
    <row r="265" spans="1:12" x14ac:dyDescent="0.25">
      <c r="A265">
        <v>2474</v>
      </c>
      <c r="B265" t="s">
        <v>247</v>
      </c>
      <c r="C265" t="s">
        <v>7</v>
      </c>
      <c r="D265" s="3">
        <v>268</v>
      </c>
      <c r="E265" t="s">
        <v>233</v>
      </c>
      <c r="F265" s="2">
        <v>1106000</v>
      </c>
      <c r="G265" s="2">
        <v>1076000</v>
      </c>
      <c r="H265" s="2">
        <f t="shared" si="8"/>
        <v>-30000</v>
      </c>
      <c r="I265" s="2">
        <v>4126.8656716417909</v>
      </c>
      <c r="J265" s="2">
        <v>4014.9253731343283</v>
      </c>
      <c r="K265" s="2">
        <v>-111.94029850746256</v>
      </c>
      <c r="L265" s="1">
        <v>-2.712477396021697E-2</v>
      </c>
    </row>
    <row r="266" spans="1:12" x14ac:dyDescent="0.25">
      <c r="A266">
        <v>2192</v>
      </c>
      <c r="B266" t="s">
        <v>245</v>
      </c>
      <c r="C266" t="s">
        <v>7</v>
      </c>
      <c r="D266" s="3">
        <v>410</v>
      </c>
      <c r="E266" t="s">
        <v>233</v>
      </c>
      <c r="F266" s="2">
        <v>1350000</v>
      </c>
      <c r="G266" s="2">
        <v>1382000</v>
      </c>
      <c r="H266" s="2">
        <f t="shared" si="8"/>
        <v>32000</v>
      </c>
      <c r="I266" s="2">
        <v>3292.6829268292681</v>
      </c>
      <c r="J266" s="2">
        <v>3370.731707317073</v>
      </c>
      <c r="K266" s="2">
        <v>78.048780487804834</v>
      </c>
      <c r="L266" s="1">
        <v>2.3703703703703692E-2</v>
      </c>
    </row>
    <row r="267" spans="1:12" x14ac:dyDescent="0.25">
      <c r="A267">
        <v>2193</v>
      </c>
      <c r="B267" t="s">
        <v>246</v>
      </c>
      <c r="C267" t="s">
        <v>7</v>
      </c>
      <c r="D267" s="3">
        <v>186</v>
      </c>
      <c r="E267" t="s">
        <v>233</v>
      </c>
      <c r="F267" s="2">
        <v>693000</v>
      </c>
      <c r="G267" s="2">
        <v>702000</v>
      </c>
      <c r="H267" s="2">
        <f t="shared" si="8"/>
        <v>9000</v>
      </c>
      <c r="I267" s="2">
        <v>3725.8064516129034</v>
      </c>
      <c r="J267" s="2">
        <v>3774.1935483870966</v>
      </c>
      <c r="K267" s="2">
        <v>48.387096774193196</v>
      </c>
      <c r="L267" s="1">
        <v>1.2987012987012892E-2</v>
      </c>
    </row>
    <row r="268" spans="1:12" x14ac:dyDescent="0.25">
      <c r="A268">
        <v>3081</v>
      </c>
      <c r="B268" t="s">
        <v>260</v>
      </c>
      <c r="C268" t="s">
        <v>7</v>
      </c>
      <c r="D268" s="3">
        <v>271</v>
      </c>
      <c r="E268" t="s">
        <v>233</v>
      </c>
      <c r="F268" s="2">
        <v>954000</v>
      </c>
      <c r="G268" s="2">
        <v>946000</v>
      </c>
      <c r="H268" s="2">
        <f t="shared" si="8"/>
        <v>-8000</v>
      </c>
      <c r="I268" s="2">
        <v>3520.2952029520297</v>
      </c>
      <c r="J268" s="2">
        <v>3490.7749077490776</v>
      </c>
      <c r="K268" s="2">
        <v>-29.520295202952184</v>
      </c>
      <c r="L268" s="1">
        <v>-8.3857442348008824E-3</v>
      </c>
    </row>
    <row r="269" spans="1:12" x14ac:dyDescent="0.25">
      <c r="A269">
        <v>2008</v>
      </c>
      <c r="B269" t="s">
        <v>279</v>
      </c>
      <c r="C269" t="s">
        <v>7</v>
      </c>
      <c r="D269" s="24" t="s">
        <v>598</v>
      </c>
      <c r="E269" t="s">
        <v>233</v>
      </c>
      <c r="F269" s="23" t="s">
        <v>597</v>
      </c>
      <c r="G269" s="23" t="s">
        <v>597</v>
      </c>
      <c r="H269" s="23" t="s">
        <v>597</v>
      </c>
      <c r="I269" s="23" t="s">
        <v>597</v>
      </c>
      <c r="J269" s="23" t="s">
        <v>597</v>
      </c>
      <c r="K269" s="23" t="s">
        <v>597</v>
      </c>
      <c r="L269" s="23" t="s">
        <v>597</v>
      </c>
    </row>
    <row r="270" spans="1:12" x14ac:dyDescent="0.25">
      <c r="A270">
        <v>2004</v>
      </c>
      <c r="B270" t="s">
        <v>275</v>
      </c>
      <c r="C270" t="s">
        <v>7</v>
      </c>
      <c r="D270" s="3">
        <v>201.99999999999997</v>
      </c>
      <c r="E270" t="s">
        <v>233</v>
      </c>
      <c r="F270" s="2">
        <v>1022000</v>
      </c>
      <c r="G270" s="2">
        <v>994000</v>
      </c>
      <c r="H270" s="2">
        <f t="shared" ref="H270:H301" si="9">G270-F270</f>
        <v>-28000</v>
      </c>
      <c r="I270" s="2">
        <v>5059.4059405940598</v>
      </c>
      <c r="J270" s="2">
        <v>4920.7920792079212</v>
      </c>
      <c r="K270" s="2">
        <v>-138.61386138613852</v>
      </c>
      <c r="L270" s="1">
        <v>-2.7397260273972584E-2</v>
      </c>
    </row>
    <row r="271" spans="1:12" x14ac:dyDescent="0.25">
      <c r="A271">
        <v>3083</v>
      </c>
      <c r="B271" t="s">
        <v>261</v>
      </c>
      <c r="C271" t="s">
        <v>7</v>
      </c>
      <c r="D271" s="3">
        <v>69</v>
      </c>
      <c r="E271" t="s">
        <v>233</v>
      </c>
      <c r="F271" s="2">
        <v>342000</v>
      </c>
      <c r="G271" s="2">
        <v>344000</v>
      </c>
      <c r="H271" s="2">
        <f t="shared" si="9"/>
        <v>2000</v>
      </c>
      <c r="I271" s="2">
        <v>4956.521739130435</v>
      </c>
      <c r="J271" s="2">
        <v>4985.507246376812</v>
      </c>
      <c r="K271" s="2">
        <v>28.985507246376983</v>
      </c>
      <c r="L271" s="1">
        <v>5.8479532163743034E-3</v>
      </c>
    </row>
    <row r="272" spans="1:12" x14ac:dyDescent="0.25">
      <c r="A272">
        <v>2653</v>
      </c>
      <c r="B272" t="s">
        <v>253</v>
      </c>
      <c r="C272" t="s">
        <v>7</v>
      </c>
      <c r="D272" s="3">
        <v>396.00000000000006</v>
      </c>
      <c r="E272" t="s">
        <v>233</v>
      </c>
      <c r="F272" s="2">
        <v>1456000</v>
      </c>
      <c r="G272" s="2">
        <v>1450000</v>
      </c>
      <c r="H272" s="2">
        <f t="shared" si="9"/>
        <v>-6000</v>
      </c>
      <c r="I272" s="2">
        <v>3676.7676767676762</v>
      </c>
      <c r="J272" s="2">
        <v>3661.6161616161612</v>
      </c>
      <c r="K272" s="2">
        <v>-15.151515151515014</v>
      </c>
      <c r="L272" s="1">
        <v>-4.1208791208790837E-3</v>
      </c>
    </row>
    <row r="273" spans="1:12" x14ac:dyDescent="0.25">
      <c r="A273">
        <v>3092</v>
      </c>
      <c r="B273" t="s">
        <v>264</v>
      </c>
      <c r="C273" t="s">
        <v>7</v>
      </c>
      <c r="D273" s="3">
        <v>160</v>
      </c>
      <c r="E273" t="s">
        <v>233</v>
      </c>
      <c r="F273" s="2">
        <v>595000</v>
      </c>
      <c r="G273" s="2">
        <v>592000</v>
      </c>
      <c r="H273" s="2">
        <f t="shared" si="9"/>
        <v>-3000</v>
      </c>
      <c r="I273" s="2">
        <v>3718.75</v>
      </c>
      <c r="J273" s="2">
        <v>3700</v>
      </c>
      <c r="K273" s="2">
        <v>-18.75</v>
      </c>
      <c r="L273" s="1">
        <v>-5.0420168067226894E-3</v>
      </c>
    </row>
    <row r="274" spans="1:12" x14ac:dyDescent="0.25">
      <c r="A274">
        <v>6913</v>
      </c>
      <c r="B274" t="s">
        <v>291</v>
      </c>
      <c r="C274" t="s">
        <v>8</v>
      </c>
      <c r="D274" s="3">
        <v>1201</v>
      </c>
      <c r="E274" t="s">
        <v>233</v>
      </c>
      <c r="F274" s="2">
        <v>5610000</v>
      </c>
      <c r="G274" s="2">
        <v>6158000</v>
      </c>
      <c r="H274" s="2">
        <f t="shared" si="9"/>
        <v>548000</v>
      </c>
      <c r="I274" s="2">
        <v>4671.1074104912577</v>
      </c>
      <c r="J274" s="2">
        <v>5127.3938384679432</v>
      </c>
      <c r="K274" s="2">
        <v>456.28642797668545</v>
      </c>
      <c r="L274" s="1">
        <v>9.7682709447415181E-2</v>
      </c>
    </row>
    <row r="275" spans="1:12" x14ac:dyDescent="0.25">
      <c r="A275">
        <v>4058</v>
      </c>
      <c r="B275" t="s">
        <v>287</v>
      </c>
      <c r="C275" t="s">
        <v>8</v>
      </c>
      <c r="D275" s="3">
        <v>1009</v>
      </c>
      <c r="E275" t="s">
        <v>233</v>
      </c>
      <c r="F275" s="2">
        <v>4217000</v>
      </c>
      <c r="G275" s="2">
        <v>4265000</v>
      </c>
      <c r="H275" s="2">
        <f t="shared" si="9"/>
        <v>48000</v>
      </c>
      <c r="I275" s="2">
        <v>4179.385530227948</v>
      </c>
      <c r="J275" s="2">
        <v>4226.9573835480678</v>
      </c>
      <c r="K275" s="2">
        <v>47.571853320119772</v>
      </c>
      <c r="L275" s="1">
        <v>1.1382499407161692E-2</v>
      </c>
    </row>
    <row r="276" spans="1:12" x14ac:dyDescent="0.25">
      <c r="A276">
        <v>4522</v>
      </c>
      <c r="B276" t="s">
        <v>282</v>
      </c>
      <c r="C276" t="s">
        <v>8</v>
      </c>
      <c r="D276" s="3">
        <v>868</v>
      </c>
      <c r="E276" t="s">
        <v>233</v>
      </c>
      <c r="F276" s="2">
        <v>3664000</v>
      </c>
      <c r="G276" s="2">
        <v>3718000</v>
      </c>
      <c r="H276" s="2">
        <f t="shared" si="9"/>
        <v>54000</v>
      </c>
      <c r="I276" s="2">
        <v>4221.1981566820277</v>
      </c>
      <c r="J276" s="2">
        <v>4283.4101382488479</v>
      </c>
      <c r="K276" s="2">
        <v>62.211981566820214</v>
      </c>
      <c r="L276" s="1">
        <v>1.473799126637553E-2</v>
      </c>
    </row>
    <row r="277" spans="1:12" x14ac:dyDescent="0.25">
      <c r="A277">
        <v>4523</v>
      </c>
      <c r="B277" t="s">
        <v>283</v>
      </c>
      <c r="C277" t="s">
        <v>8</v>
      </c>
      <c r="D277" s="3">
        <v>863</v>
      </c>
      <c r="E277" t="s">
        <v>233</v>
      </c>
      <c r="F277" s="2">
        <v>3535000</v>
      </c>
      <c r="G277" s="2">
        <v>3684000</v>
      </c>
      <c r="H277" s="2">
        <f t="shared" si="9"/>
        <v>149000</v>
      </c>
      <c r="I277" s="2">
        <v>4096.1761297798375</v>
      </c>
      <c r="J277" s="2">
        <v>4268.8296639629198</v>
      </c>
      <c r="K277" s="2">
        <v>172.65353418308223</v>
      </c>
      <c r="L277" s="1">
        <v>4.214992927864214E-2</v>
      </c>
    </row>
    <row r="278" spans="1:12" x14ac:dyDescent="0.25">
      <c r="A278">
        <v>5401</v>
      </c>
      <c r="B278" t="s">
        <v>285</v>
      </c>
      <c r="C278" t="s">
        <v>8</v>
      </c>
      <c r="D278" s="3">
        <v>886</v>
      </c>
      <c r="E278" t="s">
        <v>233</v>
      </c>
      <c r="F278" s="2">
        <v>3996000</v>
      </c>
      <c r="G278" s="2">
        <v>4298000</v>
      </c>
      <c r="H278" s="2">
        <f t="shared" si="9"/>
        <v>302000</v>
      </c>
      <c r="I278" s="2">
        <v>4510.1580135440181</v>
      </c>
      <c r="J278" s="2">
        <v>4851.0158013544014</v>
      </c>
      <c r="K278" s="2">
        <v>340.85778781038334</v>
      </c>
      <c r="L278" s="1">
        <v>7.5575575575575482E-2</v>
      </c>
    </row>
    <row r="279" spans="1:12" x14ac:dyDescent="0.25">
      <c r="A279">
        <v>6912</v>
      </c>
      <c r="B279" t="s">
        <v>290</v>
      </c>
      <c r="C279" t="s">
        <v>8</v>
      </c>
      <c r="D279" s="3">
        <v>621</v>
      </c>
      <c r="E279" t="s">
        <v>233</v>
      </c>
      <c r="F279" s="2">
        <v>4348000</v>
      </c>
      <c r="G279" s="2">
        <v>4221000</v>
      </c>
      <c r="H279" s="2">
        <f t="shared" si="9"/>
        <v>-127000</v>
      </c>
      <c r="I279" s="2">
        <v>7001.6103059581319</v>
      </c>
      <c r="J279" s="2">
        <v>6797.101449275362</v>
      </c>
      <c r="K279" s="2">
        <v>-204.50885668276987</v>
      </c>
      <c r="L279" s="1">
        <v>-2.9208831646734153E-2</v>
      </c>
    </row>
    <row r="280" spans="1:12" x14ac:dyDescent="0.25">
      <c r="A280">
        <v>5422</v>
      </c>
      <c r="B280" t="s">
        <v>289</v>
      </c>
      <c r="C280" t="s">
        <v>8</v>
      </c>
      <c r="D280" s="3">
        <v>749</v>
      </c>
      <c r="E280" t="s">
        <v>233</v>
      </c>
      <c r="F280" s="2">
        <v>3147000</v>
      </c>
      <c r="G280" s="2">
        <v>3206000</v>
      </c>
      <c r="H280" s="2">
        <f t="shared" si="9"/>
        <v>59000</v>
      </c>
      <c r="I280" s="2">
        <v>4201.6021361815756</v>
      </c>
      <c r="J280" s="2">
        <v>4280.3738317757006</v>
      </c>
      <c r="K280" s="2">
        <v>78.771695594125049</v>
      </c>
      <c r="L280" s="1">
        <v>1.8748013981569642E-2</v>
      </c>
    </row>
    <row r="281" spans="1:12" x14ac:dyDescent="0.25">
      <c r="A281">
        <v>4000</v>
      </c>
      <c r="B281" t="s">
        <v>286</v>
      </c>
      <c r="C281" t="s">
        <v>8</v>
      </c>
      <c r="D281" s="3">
        <v>543</v>
      </c>
      <c r="E281" t="s">
        <v>233</v>
      </c>
      <c r="F281" s="2">
        <v>2711000</v>
      </c>
      <c r="G281" s="2">
        <v>2864000</v>
      </c>
      <c r="H281" s="2">
        <f t="shared" si="9"/>
        <v>153000</v>
      </c>
      <c r="I281" s="2">
        <v>4992.6335174953956</v>
      </c>
      <c r="J281" s="2">
        <v>5274.4014732965006</v>
      </c>
      <c r="K281" s="2">
        <v>281.76795580110502</v>
      </c>
      <c r="L281" s="1">
        <v>5.64367392106234E-2</v>
      </c>
    </row>
    <row r="282" spans="1:12" x14ac:dyDescent="0.25">
      <c r="A282">
        <v>5432</v>
      </c>
      <c r="B282" t="s">
        <v>284</v>
      </c>
      <c r="C282" t="s">
        <v>8</v>
      </c>
      <c r="D282" s="3">
        <v>826</v>
      </c>
      <c r="E282" t="s">
        <v>233</v>
      </c>
      <c r="F282" s="2">
        <v>3729000</v>
      </c>
      <c r="G282" s="2">
        <v>3944000</v>
      </c>
      <c r="H282" s="2">
        <f t="shared" si="9"/>
        <v>215000</v>
      </c>
      <c r="I282" s="2">
        <v>4514.5278450363194</v>
      </c>
      <c r="J282" s="2">
        <v>4774.8184019370456</v>
      </c>
      <c r="K282" s="2">
        <v>260.29055690072619</v>
      </c>
      <c r="L282" s="1">
        <v>5.7656208098685935E-2</v>
      </c>
    </row>
    <row r="283" spans="1:12" x14ac:dyDescent="0.25">
      <c r="A283">
        <v>4059</v>
      </c>
      <c r="B283" t="s">
        <v>281</v>
      </c>
      <c r="C283" t="s">
        <v>8</v>
      </c>
      <c r="D283" s="3">
        <v>527</v>
      </c>
      <c r="E283" t="s">
        <v>233</v>
      </c>
      <c r="F283" s="2">
        <v>2556000</v>
      </c>
      <c r="G283" s="2">
        <v>2831000</v>
      </c>
      <c r="H283" s="2">
        <f t="shared" si="9"/>
        <v>275000</v>
      </c>
      <c r="I283" s="2">
        <v>4850.0948766603415</v>
      </c>
      <c r="J283" s="2">
        <v>5371.9165085388995</v>
      </c>
      <c r="K283" s="2">
        <v>521.82163187855804</v>
      </c>
      <c r="L283" s="1">
        <v>0.10758998435054777</v>
      </c>
    </row>
    <row r="284" spans="1:12" x14ac:dyDescent="0.25">
      <c r="A284">
        <v>4249</v>
      </c>
      <c r="B284" t="s">
        <v>288</v>
      </c>
      <c r="C284" t="s">
        <v>8</v>
      </c>
      <c r="D284" s="3">
        <v>1170</v>
      </c>
      <c r="E284" t="s">
        <v>233</v>
      </c>
      <c r="F284" s="2">
        <v>5333000</v>
      </c>
      <c r="G284" s="2">
        <v>5486000</v>
      </c>
      <c r="H284" s="2">
        <f t="shared" si="9"/>
        <v>153000</v>
      </c>
      <c r="I284" s="2">
        <v>4558.1196581196582</v>
      </c>
      <c r="J284" s="2">
        <v>4688.8888888888887</v>
      </c>
      <c r="K284" s="2">
        <v>130.76923076923049</v>
      </c>
      <c r="L284" s="1">
        <v>2.8689293080817489E-2</v>
      </c>
    </row>
    <row r="285" spans="1:12" x14ac:dyDescent="0.25">
      <c r="A285">
        <v>2141</v>
      </c>
      <c r="B285" t="s">
        <v>333</v>
      </c>
      <c r="C285" t="s">
        <v>7</v>
      </c>
      <c r="D285" s="3">
        <v>386</v>
      </c>
      <c r="E285" t="s">
        <v>293</v>
      </c>
      <c r="F285" s="2">
        <v>1223000</v>
      </c>
      <c r="G285" s="2">
        <v>1238000</v>
      </c>
      <c r="H285" s="2">
        <f t="shared" si="9"/>
        <v>15000</v>
      </c>
      <c r="I285" s="2">
        <v>3168.3937823834199</v>
      </c>
      <c r="J285" s="2">
        <v>3207.2538860103627</v>
      </c>
      <c r="K285" s="2">
        <v>38.860103626942873</v>
      </c>
      <c r="L285" s="1">
        <v>1.2264922322158584E-2</v>
      </c>
    </row>
    <row r="286" spans="1:12" x14ac:dyDescent="0.25">
      <c r="A286">
        <v>2089</v>
      </c>
      <c r="B286" t="s">
        <v>294</v>
      </c>
      <c r="C286" t="s">
        <v>7</v>
      </c>
      <c r="D286" s="3">
        <v>316</v>
      </c>
      <c r="E286" t="s">
        <v>293</v>
      </c>
      <c r="F286" s="2">
        <v>1091000</v>
      </c>
      <c r="G286" s="2">
        <v>1087000</v>
      </c>
      <c r="H286" s="2">
        <f t="shared" si="9"/>
        <v>-4000</v>
      </c>
      <c r="I286" s="2">
        <v>3452.5316455696202</v>
      </c>
      <c r="J286" s="2">
        <v>3439.8734177215188</v>
      </c>
      <c r="K286" s="2">
        <v>-12.658227848101433</v>
      </c>
      <c r="L286" s="1">
        <v>-3.6663611365720006E-3</v>
      </c>
    </row>
    <row r="287" spans="1:12" x14ac:dyDescent="0.25">
      <c r="A287">
        <v>3307</v>
      </c>
      <c r="B287" t="s">
        <v>318</v>
      </c>
      <c r="C287" t="s">
        <v>7</v>
      </c>
      <c r="D287" s="3">
        <v>206.00000000000003</v>
      </c>
      <c r="E287" t="s">
        <v>293</v>
      </c>
      <c r="F287" s="2">
        <v>722000</v>
      </c>
      <c r="G287" s="2">
        <v>733000</v>
      </c>
      <c r="H287" s="2">
        <f t="shared" si="9"/>
        <v>11000</v>
      </c>
      <c r="I287" s="2">
        <v>3504.8543689320381</v>
      </c>
      <c r="J287" s="2">
        <v>3558.2524271844654</v>
      </c>
      <c r="K287" s="2">
        <v>53.39805825242729</v>
      </c>
      <c r="L287" s="1">
        <v>1.5235457063711945E-2</v>
      </c>
    </row>
    <row r="288" spans="1:12" x14ac:dyDescent="0.25">
      <c r="A288">
        <v>3025</v>
      </c>
      <c r="B288" t="s">
        <v>334</v>
      </c>
      <c r="C288" t="s">
        <v>7</v>
      </c>
      <c r="D288" s="3">
        <v>209</v>
      </c>
      <c r="E288" t="s">
        <v>293</v>
      </c>
      <c r="F288" s="2">
        <v>720000</v>
      </c>
      <c r="G288" s="2">
        <v>726000</v>
      </c>
      <c r="H288" s="2">
        <f t="shared" si="9"/>
        <v>6000</v>
      </c>
      <c r="I288" s="2">
        <v>3444.9760765550241</v>
      </c>
      <c r="J288" s="2">
        <v>3473.6842105263158</v>
      </c>
      <c r="K288" s="2">
        <v>28.708133971291772</v>
      </c>
      <c r="L288" s="1">
        <v>8.3333333333333055E-3</v>
      </c>
    </row>
    <row r="289" spans="1:12" x14ac:dyDescent="0.25">
      <c r="A289">
        <v>3055</v>
      </c>
      <c r="B289" t="s">
        <v>314</v>
      </c>
      <c r="C289" t="s">
        <v>7</v>
      </c>
      <c r="D289" s="3">
        <v>301</v>
      </c>
      <c r="E289" t="s">
        <v>293</v>
      </c>
      <c r="F289" s="2">
        <v>1036000</v>
      </c>
      <c r="G289" s="2">
        <v>1068000</v>
      </c>
      <c r="H289" s="2">
        <f t="shared" si="9"/>
        <v>32000</v>
      </c>
      <c r="I289" s="2">
        <v>3441.8604651162791</v>
      </c>
      <c r="J289" s="2">
        <v>3548.172757475083</v>
      </c>
      <c r="K289" s="2">
        <v>106.31229235880392</v>
      </c>
      <c r="L289" s="1">
        <v>3.0888030888030868E-2</v>
      </c>
    </row>
    <row r="290" spans="1:12" x14ac:dyDescent="0.25">
      <c r="A290">
        <v>2088</v>
      </c>
      <c r="B290" t="s">
        <v>292</v>
      </c>
      <c r="C290" t="s">
        <v>7</v>
      </c>
      <c r="D290" s="3">
        <v>208</v>
      </c>
      <c r="E290" t="s">
        <v>293</v>
      </c>
      <c r="F290" s="2">
        <v>775000</v>
      </c>
      <c r="G290" s="2">
        <v>791000</v>
      </c>
      <c r="H290" s="2">
        <f t="shared" si="9"/>
        <v>16000</v>
      </c>
      <c r="I290" s="2">
        <v>3725.9615384615386</v>
      </c>
      <c r="J290" s="2">
        <v>3802.8846153846152</v>
      </c>
      <c r="K290" s="2">
        <v>76.923076923076678</v>
      </c>
      <c r="L290" s="1">
        <v>2.0645161290322515E-2</v>
      </c>
    </row>
    <row r="291" spans="1:12" x14ac:dyDescent="0.25">
      <c r="A291">
        <v>3054</v>
      </c>
      <c r="B291" t="s">
        <v>313</v>
      </c>
      <c r="C291" t="s">
        <v>7</v>
      </c>
      <c r="D291" s="3">
        <v>139</v>
      </c>
      <c r="E291" t="s">
        <v>293</v>
      </c>
      <c r="F291" s="2">
        <v>543000</v>
      </c>
      <c r="G291" s="2">
        <v>547000</v>
      </c>
      <c r="H291" s="2">
        <f t="shared" si="9"/>
        <v>4000</v>
      </c>
      <c r="I291" s="2">
        <v>3906.4748201438847</v>
      </c>
      <c r="J291" s="2">
        <v>3935.2517985611512</v>
      </c>
      <c r="K291" s="2">
        <v>28.776978417266491</v>
      </c>
      <c r="L291" s="1">
        <v>7.3664825046041299E-3</v>
      </c>
    </row>
    <row r="292" spans="1:12" x14ac:dyDescent="0.25">
      <c r="A292">
        <v>3896</v>
      </c>
      <c r="B292" t="s">
        <v>325</v>
      </c>
      <c r="C292" t="s">
        <v>7</v>
      </c>
      <c r="D292" s="3">
        <v>197</v>
      </c>
      <c r="E292" t="s">
        <v>293</v>
      </c>
      <c r="F292" s="2">
        <v>790000</v>
      </c>
      <c r="G292" s="2">
        <v>828000</v>
      </c>
      <c r="H292" s="2">
        <f t="shared" si="9"/>
        <v>38000</v>
      </c>
      <c r="I292" s="2">
        <v>4010.1522842639592</v>
      </c>
      <c r="J292" s="2">
        <v>4203.0456852791876</v>
      </c>
      <c r="K292" s="2">
        <v>192.89340101522839</v>
      </c>
      <c r="L292" s="1">
        <v>4.8101265822784803E-2</v>
      </c>
    </row>
    <row r="293" spans="1:12" x14ac:dyDescent="0.25">
      <c r="A293">
        <v>2130</v>
      </c>
      <c r="B293" t="s">
        <v>295</v>
      </c>
      <c r="C293" t="s">
        <v>7</v>
      </c>
      <c r="D293" s="3">
        <v>176</v>
      </c>
      <c r="E293" t="s">
        <v>293</v>
      </c>
      <c r="F293" s="2">
        <v>681000</v>
      </c>
      <c r="G293" s="2">
        <v>723000</v>
      </c>
      <c r="H293" s="2">
        <f t="shared" si="9"/>
        <v>42000</v>
      </c>
      <c r="I293" s="2">
        <v>3869.318181818182</v>
      </c>
      <c r="J293" s="2">
        <v>4107.954545454545</v>
      </c>
      <c r="K293" s="2">
        <v>238.63636363636306</v>
      </c>
      <c r="L293" s="1">
        <v>6.1674008810572535E-2</v>
      </c>
    </row>
    <row r="294" spans="1:12" x14ac:dyDescent="0.25">
      <c r="A294">
        <v>2636</v>
      </c>
      <c r="B294" t="s">
        <v>306</v>
      </c>
      <c r="C294" t="s">
        <v>7</v>
      </c>
      <c r="D294" s="3">
        <v>406</v>
      </c>
      <c r="E294" t="s">
        <v>293</v>
      </c>
      <c r="F294" s="2">
        <v>1496000</v>
      </c>
      <c r="G294" s="2">
        <v>1602000</v>
      </c>
      <c r="H294" s="2">
        <f t="shared" si="9"/>
        <v>106000</v>
      </c>
      <c r="I294" s="2">
        <v>3684.729064039409</v>
      </c>
      <c r="J294" s="2">
        <v>3945.8128078817736</v>
      </c>
      <c r="K294" s="2">
        <v>261.08374384236458</v>
      </c>
      <c r="L294" s="1">
        <v>7.0855614973262038E-2</v>
      </c>
    </row>
    <row r="295" spans="1:12" x14ac:dyDescent="0.25">
      <c r="A295">
        <v>3015</v>
      </c>
      <c r="B295" t="s">
        <v>309</v>
      </c>
      <c r="C295" t="s">
        <v>7</v>
      </c>
      <c r="D295" s="3">
        <v>106</v>
      </c>
      <c r="E295" t="s">
        <v>293</v>
      </c>
      <c r="F295" s="2">
        <v>448000</v>
      </c>
      <c r="G295" s="2">
        <v>447000</v>
      </c>
      <c r="H295" s="2">
        <f t="shared" si="9"/>
        <v>-1000</v>
      </c>
      <c r="I295" s="2">
        <v>4226.4150943396226</v>
      </c>
      <c r="J295" s="2">
        <v>4216.9811320754716</v>
      </c>
      <c r="K295" s="2">
        <v>-9.4339622641509777</v>
      </c>
      <c r="L295" s="1">
        <v>-2.2321428571428653E-3</v>
      </c>
    </row>
    <row r="296" spans="1:12" x14ac:dyDescent="0.25">
      <c r="A296">
        <v>3313</v>
      </c>
      <c r="B296" t="s">
        <v>320</v>
      </c>
      <c r="C296" t="s">
        <v>7</v>
      </c>
      <c r="D296" s="3">
        <v>92</v>
      </c>
      <c r="E296" t="s">
        <v>293</v>
      </c>
      <c r="F296" s="2">
        <v>399000</v>
      </c>
      <c r="G296" s="2">
        <v>406000</v>
      </c>
      <c r="H296" s="2">
        <f t="shared" si="9"/>
        <v>7000</v>
      </c>
      <c r="I296" s="2">
        <v>4336.95652173913</v>
      </c>
      <c r="J296" s="2">
        <v>4413.04347826087</v>
      </c>
      <c r="K296" s="2">
        <v>76.086956521739921</v>
      </c>
      <c r="L296" s="1">
        <v>1.754385964912299E-2</v>
      </c>
    </row>
    <row r="297" spans="1:12" x14ac:dyDescent="0.25">
      <c r="A297">
        <v>2134</v>
      </c>
      <c r="B297" t="s">
        <v>297</v>
      </c>
      <c r="C297" t="s">
        <v>7</v>
      </c>
      <c r="D297" s="3">
        <v>108.99999999999999</v>
      </c>
      <c r="E297" t="s">
        <v>293</v>
      </c>
      <c r="F297" s="2">
        <v>474000</v>
      </c>
      <c r="G297" s="2">
        <v>477000</v>
      </c>
      <c r="H297" s="2">
        <f t="shared" si="9"/>
        <v>3000</v>
      </c>
      <c r="I297" s="2">
        <v>4348.6238532110101</v>
      </c>
      <c r="J297" s="2">
        <v>4376.1467889908263</v>
      </c>
      <c r="K297" s="2">
        <v>27.52293577981618</v>
      </c>
      <c r="L297" s="1">
        <v>6.3291139240505548E-3</v>
      </c>
    </row>
    <row r="298" spans="1:12" x14ac:dyDescent="0.25">
      <c r="A298">
        <v>2133</v>
      </c>
      <c r="B298" t="s">
        <v>296</v>
      </c>
      <c r="C298" t="s">
        <v>7</v>
      </c>
      <c r="D298" s="3">
        <v>76</v>
      </c>
      <c r="E298" t="s">
        <v>293</v>
      </c>
      <c r="F298" s="2">
        <v>367000</v>
      </c>
      <c r="G298" s="2">
        <v>376000</v>
      </c>
      <c r="H298" s="2">
        <f t="shared" si="9"/>
        <v>9000</v>
      </c>
      <c r="I298" s="2">
        <v>4828.9473684210525</v>
      </c>
      <c r="J298" s="2">
        <v>4947.3684210526317</v>
      </c>
      <c r="K298" s="2">
        <v>118.42105263157919</v>
      </c>
      <c r="L298" s="1">
        <v>2.4523160762942829E-2</v>
      </c>
    </row>
    <row r="299" spans="1:12" x14ac:dyDescent="0.25">
      <c r="A299">
        <v>2511</v>
      </c>
      <c r="B299" t="s">
        <v>330</v>
      </c>
      <c r="C299" t="s">
        <v>7</v>
      </c>
      <c r="D299" s="3">
        <v>416</v>
      </c>
      <c r="E299" t="s">
        <v>293</v>
      </c>
      <c r="F299" s="2">
        <v>1382000</v>
      </c>
      <c r="G299" s="2">
        <v>1399000</v>
      </c>
      <c r="H299" s="2">
        <f t="shared" si="9"/>
        <v>17000</v>
      </c>
      <c r="I299" s="2">
        <v>3322.1153846153848</v>
      </c>
      <c r="J299" s="2">
        <v>3362.9807692307691</v>
      </c>
      <c r="K299" s="2">
        <v>40.865384615384301</v>
      </c>
      <c r="L299" s="1">
        <v>1.2301013024601931E-2</v>
      </c>
    </row>
    <row r="300" spans="1:12" x14ac:dyDescent="0.25">
      <c r="A300">
        <v>3312</v>
      </c>
      <c r="B300" t="s">
        <v>319</v>
      </c>
      <c r="C300" t="s">
        <v>7</v>
      </c>
      <c r="D300" s="3">
        <v>106</v>
      </c>
      <c r="E300" t="s">
        <v>293</v>
      </c>
      <c r="F300" s="2">
        <v>453000</v>
      </c>
      <c r="G300" s="2">
        <v>473000</v>
      </c>
      <c r="H300" s="2">
        <f t="shared" si="9"/>
        <v>20000</v>
      </c>
      <c r="I300" s="2">
        <v>4273.5849056603774</v>
      </c>
      <c r="J300" s="2">
        <v>4462.2641509433961</v>
      </c>
      <c r="K300" s="2">
        <v>188.67924528301864</v>
      </c>
      <c r="L300" s="1">
        <v>4.4150110375275886E-2</v>
      </c>
    </row>
    <row r="301" spans="1:12" x14ac:dyDescent="0.25">
      <c r="A301">
        <v>3907</v>
      </c>
      <c r="B301" t="s">
        <v>326</v>
      </c>
      <c r="C301" t="s">
        <v>7</v>
      </c>
      <c r="D301" s="3">
        <v>421.00000000000006</v>
      </c>
      <c r="E301" t="s">
        <v>293</v>
      </c>
      <c r="F301" s="2">
        <v>1459000</v>
      </c>
      <c r="G301" s="2">
        <v>1519000</v>
      </c>
      <c r="H301" s="2">
        <f t="shared" si="9"/>
        <v>60000</v>
      </c>
      <c r="I301" s="2">
        <v>3465.5581947743462</v>
      </c>
      <c r="J301" s="2">
        <v>3608.0760095011869</v>
      </c>
      <c r="K301" s="2">
        <v>142.5178147268407</v>
      </c>
      <c r="L301" s="1">
        <v>4.1124057573680567E-2</v>
      </c>
    </row>
    <row r="302" spans="1:12" x14ac:dyDescent="0.25">
      <c r="A302">
        <v>2615</v>
      </c>
      <c r="B302" t="s">
        <v>304</v>
      </c>
      <c r="C302" t="s">
        <v>7</v>
      </c>
      <c r="D302" s="3">
        <v>205</v>
      </c>
      <c r="E302" t="s">
        <v>293</v>
      </c>
      <c r="F302" s="2">
        <v>780000</v>
      </c>
      <c r="G302" s="2">
        <v>804000</v>
      </c>
      <c r="H302" s="2">
        <f t="shared" ref="H302:H328" si="10">G302-F302</f>
        <v>24000</v>
      </c>
      <c r="I302" s="2">
        <v>3804.8780487804879</v>
      </c>
      <c r="J302" s="2">
        <v>3921.9512195121952</v>
      </c>
      <c r="K302" s="2">
        <v>117.07317073170725</v>
      </c>
      <c r="L302" s="1">
        <v>3.076923076923075E-2</v>
      </c>
    </row>
    <row r="303" spans="1:12" x14ac:dyDescent="0.25">
      <c r="A303">
        <v>2001</v>
      </c>
      <c r="B303" t="s">
        <v>332</v>
      </c>
      <c r="C303" t="s">
        <v>7</v>
      </c>
      <c r="D303" s="3">
        <v>185</v>
      </c>
      <c r="E303" t="s">
        <v>293</v>
      </c>
      <c r="F303" s="2">
        <v>870000</v>
      </c>
      <c r="G303" s="2">
        <v>848000</v>
      </c>
      <c r="H303" s="2">
        <f t="shared" si="10"/>
        <v>-22000</v>
      </c>
      <c r="I303" s="2">
        <v>4702.7027027027025</v>
      </c>
      <c r="J303" s="2">
        <v>4583.7837837837842</v>
      </c>
      <c r="K303" s="2">
        <v>-118.91891891891828</v>
      </c>
      <c r="L303" s="1">
        <v>-2.5287356321838945E-2</v>
      </c>
    </row>
    <row r="304" spans="1:12" x14ac:dyDescent="0.25">
      <c r="A304">
        <v>5215</v>
      </c>
      <c r="B304" t="s">
        <v>328</v>
      </c>
      <c r="C304" t="s">
        <v>7</v>
      </c>
      <c r="D304" s="3">
        <v>278</v>
      </c>
      <c r="E304" t="s">
        <v>293</v>
      </c>
      <c r="F304" s="2">
        <v>998000</v>
      </c>
      <c r="G304" s="2">
        <v>1021000</v>
      </c>
      <c r="H304" s="2">
        <f t="shared" si="10"/>
        <v>23000</v>
      </c>
      <c r="I304" s="2">
        <v>3589.9280575539569</v>
      </c>
      <c r="J304" s="2">
        <v>3672.6618705035971</v>
      </c>
      <c r="K304" s="2">
        <v>82.733812949640196</v>
      </c>
      <c r="L304" s="1">
        <v>2.3046092184368712E-2</v>
      </c>
    </row>
    <row r="305" spans="1:12" x14ac:dyDescent="0.25">
      <c r="A305">
        <v>3318</v>
      </c>
      <c r="B305" t="s">
        <v>323</v>
      </c>
      <c r="C305" t="s">
        <v>7</v>
      </c>
      <c r="D305" s="3">
        <v>134</v>
      </c>
      <c r="E305" t="s">
        <v>293</v>
      </c>
      <c r="F305" s="2">
        <v>521000</v>
      </c>
      <c r="G305" s="2">
        <v>524000</v>
      </c>
      <c r="H305" s="2">
        <f t="shared" si="10"/>
        <v>3000</v>
      </c>
      <c r="I305" s="2">
        <v>3888.0597014925374</v>
      </c>
      <c r="J305" s="2">
        <v>3910.4477611940297</v>
      </c>
      <c r="K305" s="2">
        <v>22.388059701492239</v>
      </c>
      <c r="L305" s="1">
        <v>5.7581573896352397E-3</v>
      </c>
    </row>
    <row r="306" spans="1:12" x14ac:dyDescent="0.25">
      <c r="A306">
        <v>2136</v>
      </c>
      <c r="B306" t="s">
        <v>298</v>
      </c>
      <c r="C306" t="s">
        <v>7</v>
      </c>
      <c r="D306" s="3">
        <v>212</v>
      </c>
      <c r="E306" t="s">
        <v>293</v>
      </c>
      <c r="F306" s="2">
        <v>770000</v>
      </c>
      <c r="G306" s="2">
        <v>792000</v>
      </c>
      <c r="H306" s="2">
        <f t="shared" si="10"/>
        <v>22000</v>
      </c>
      <c r="I306" s="2">
        <v>3632.0754716981132</v>
      </c>
      <c r="J306" s="2">
        <v>3735.8490566037735</v>
      </c>
      <c r="K306" s="2">
        <v>103.7735849056603</v>
      </c>
      <c r="L306" s="1">
        <v>2.857142857142855E-2</v>
      </c>
    </row>
    <row r="307" spans="1:12" x14ac:dyDescent="0.25">
      <c r="A307">
        <v>3317</v>
      </c>
      <c r="B307" t="s">
        <v>322</v>
      </c>
      <c r="C307" t="s">
        <v>7</v>
      </c>
      <c r="D307" s="3">
        <v>308</v>
      </c>
      <c r="E307" t="s">
        <v>293</v>
      </c>
      <c r="F307" s="2">
        <v>1031000</v>
      </c>
      <c r="G307" s="2">
        <v>1044000</v>
      </c>
      <c r="H307" s="2">
        <f t="shared" si="10"/>
        <v>13000</v>
      </c>
      <c r="I307" s="2">
        <v>3347.4025974025976</v>
      </c>
      <c r="J307" s="2">
        <v>3389.6103896103896</v>
      </c>
      <c r="K307" s="2">
        <v>42.207792207791954</v>
      </c>
      <c r="L307" s="1">
        <v>1.2609117361784598E-2</v>
      </c>
    </row>
    <row r="308" spans="1:12" x14ac:dyDescent="0.25">
      <c r="A308">
        <v>2137</v>
      </c>
      <c r="B308" t="s">
        <v>299</v>
      </c>
      <c r="C308" t="s">
        <v>7</v>
      </c>
      <c r="D308" s="3">
        <v>168</v>
      </c>
      <c r="E308" t="s">
        <v>293</v>
      </c>
      <c r="F308" s="2">
        <v>634000</v>
      </c>
      <c r="G308" s="2">
        <v>650000</v>
      </c>
      <c r="H308" s="2">
        <f t="shared" si="10"/>
        <v>16000</v>
      </c>
      <c r="I308" s="2">
        <v>3773.8095238095239</v>
      </c>
      <c r="J308" s="2">
        <v>3869.0476190476193</v>
      </c>
      <c r="K308" s="2">
        <v>95.238095238095411</v>
      </c>
      <c r="L308" s="1">
        <v>2.5236593059936953E-2</v>
      </c>
    </row>
    <row r="309" spans="1:12" x14ac:dyDescent="0.25">
      <c r="A309">
        <v>2682</v>
      </c>
      <c r="B309" t="s">
        <v>307</v>
      </c>
      <c r="C309" t="s">
        <v>7</v>
      </c>
      <c r="D309" s="3">
        <v>369</v>
      </c>
      <c r="E309" t="s">
        <v>293</v>
      </c>
      <c r="F309" s="2">
        <v>1290000</v>
      </c>
      <c r="G309" s="2">
        <v>1339000</v>
      </c>
      <c r="H309" s="2">
        <f t="shared" si="10"/>
        <v>49000</v>
      </c>
      <c r="I309" s="2">
        <v>3495.9349593495936</v>
      </c>
      <c r="J309" s="2">
        <v>3628.7262872628726</v>
      </c>
      <c r="K309" s="2">
        <v>132.79132791327902</v>
      </c>
      <c r="L309" s="1">
        <v>3.7984496124030973E-2</v>
      </c>
    </row>
    <row r="310" spans="1:12" x14ac:dyDescent="0.25">
      <c r="A310">
        <v>2138</v>
      </c>
      <c r="B310" t="s">
        <v>300</v>
      </c>
      <c r="C310" t="s">
        <v>7</v>
      </c>
      <c r="D310" s="3">
        <v>386.99999999999994</v>
      </c>
      <c r="E310" t="s">
        <v>293</v>
      </c>
      <c r="F310" s="2">
        <v>1294000</v>
      </c>
      <c r="G310" s="2">
        <v>1340000</v>
      </c>
      <c r="H310" s="2">
        <f t="shared" si="10"/>
        <v>46000</v>
      </c>
      <c r="I310" s="2">
        <v>3343.6692506459954</v>
      </c>
      <c r="J310" s="2">
        <v>3462.5322997416024</v>
      </c>
      <c r="K310" s="2">
        <v>118.86304909560704</v>
      </c>
      <c r="L310" s="1">
        <v>3.5548686244203952E-2</v>
      </c>
    </row>
    <row r="311" spans="1:12" x14ac:dyDescent="0.25">
      <c r="A311">
        <v>5217</v>
      </c>
      <c r="B311" t="s">
        <v>329</v>
      </c>
      <c r="C311" t="s">
        <v>7</v>
      </c>
      <c r="D311" s="3">
        <v>214.00000000000003</v>
      </c>
      <c r="E311" t="s">
        <v>293</v>
      </c>
      <c r="F311" s="2">
        <v>766000</v>
      </c>
      <c r="G311" s="2">
        <v>778000</v>
      </c>
      <c r="H311" s="2">
        <f t="shared" si="10"/>
        <v>12000</v>
      </c>
      <c r="I311" s="2">
        <v>3579.4392523364481</v>
      </c>
      <c r="J311" s="2">
        <v>3635.5140186915883</v>
      </c>
      <c r="K311" s="2">
        <v>56.074766355140127</v>
      </c>
      <c r="L311" s="1">
        <v>1.5665796344647504E-2</v>
      </c>
    </row>
    <row r="312" spans="1:12" x14ac:dyDescent="0.25">
      <c r="A312">
        <v>3314</v>
      </c>
      <c r="B312" t="s">
        <v>321</v>
      </c>
      <c r="C312" t="s">
        <v>7</v>
      </c>
      <c r="D312" s="3">
        <v>103.00000000000001</v>
      </c>
      <c r="E312" t="s">
        <v>293</v>
      </c>
      <c r="F312" s="2">
        <v>427000</v>
      </c>
      <c r="G312" s="2">
        <v>435000</v>
      </c>
      <c r="H312" s="2">
        <f t="shared" si="10"/>
        <v>8000</v>
      </c>
      <c r="I312" s="2">
        <v>4145.6310679611643</v>
      </c>
      <c r="J312" s="2">
        <v>4223.3009708737854</v>
      </c>
      <c r="K312" s="2">
        <v>77.669902912621183</v>
      </c>
      <c r="L312" s="1">
        <v>1.8735362997658041E-2</v>
      </c>
    </row>
    <row r="313" spans="1:12" x14ac:dyDescent="0.25">
      <c r="A313">
        <v>2459</v>
      </c>
      <c r="B313" t="s">
        <v>303</v>
      </c>
      <c r="C313" t="s">
        <v>7</v>
      </c>
      <c r="D313" s="3">
        <v>270</v>
      </c>
      <c r="E313" t="s">
        <v>293</v>
      </c>
      <c r="F313" s="2">
        <v>961000</v>
      </c>
      <c r="G313" s="2">
        <v>970000</v>
      </c>
      <c r="H313" s="2">
        <f t="shared" si="10"/>
        <v>9000</v>
      </c>
      <c r="I313" s="2">
        <v>3559.2592592592591</v>
      </c>
      <c r="J313" s="2">
        <v>3592.5925925925926</v>
      </c>
      <c r="K313" s="2">
        <v>33.333333333333485</v>
      </c>
      <c r="L313" s="1">
        <v>9.3652445369407297E-3</v>
      </c>
    </row>
    <row r="314" spans="1:12" x14ac:dyDescent="0.25">
      <c r="A314">
        <v>3035</v>
      </c>
      <c r="B314" t="s">
        <v>310</v>
      </c>
      <c r="C314" t="s">
        <v>7</v>
      </c>
      <c r="D314" s="3">
        <v>214.00000000000003</v>
      </c>
      <c r="E314" t="s">
        <v>293</v>
      </c>
      <c r="F314" s="2">
        <v>799000</v>
      </c>
      <c r="G314" s="2">
        <v>843000</v>
      </c>
      <c r="H314" s="2">
        <f t="shared" si="10"/>
        <v>44000</v>
      </c>
      <c r="I314" s="2">
        <v>3733.6448598130837</v>
      </c>
      <c r="J314" s="2">
        <v>3939.2523364485978</v>
      </c>
      <c r="K314" s="2">
        <v>205.6074766355141</v>
      </c>
      <c r="L314" s="1">
        <v>5.506883604505635E-2</v>
      </c>
    </row>
    <row r="315" spans="1:12" x14ac:dyDescent="0.25">
      <c r="A315">
        <v>2632</v>
      </c>
      <c r="B315" t="s">
        <v>305</v>
      </c>
      <c r="C315" t="s">
        <v>7</v>
      </c>
      <c r="D315" s="3">
        <v>535</v>
      </c>
      <c r="E315" t="s">
        <v>293</v>
      </c>
      <c r="F315" s="2">
        <v>1729000</v>
      </c>
      <c r="G315" s="2">
        <v>1759000</v>
      </c>
      <c r="H315" s="2">
        <f t="shared" si="10"/>
        <v>30000</v>
      </c>
      <c r="I315" s="2">
        <v>3231.7757009345796</v>
      </c>
      <c r="J315" s="2">
        <v>3287.8504672897197</v>
      </c>
      <c r="K315" s="2">
        <v>56.074766355140127</v>
      </c>
      <c r="L315" s="1">
        <v>1.735106998264891E-2</v>
      </c>
    </row>
    <row r="316" spans="1:12" x14ac:dyDescent="0.25">
      <c r="A316">
        <v>2148</v>
      </c>
      <c r="B316" t="s">
        <v>302</v>
      </c>
      <c r="C316" t="s">
        <v>7</v>
      </c>
      <c r="D316" s="3">
        <v>85</v>
      </c>
      <c r="E316" t="s">
        <v>293</v>
      </c>
      <c r="F316" s="2">
        <v>399000</v>
      </c>
      <c r="G316" s="2">
        <v>413000</v>
      </c>
      <c r="H316" s="2">
        <f t="shared" si="10"/>
        <v>14000</v>
      </c>
      <c r="I316" s="2">
        <v>4694.1176470588234</v>
      </c>
      <c r="J316" s="2">
        <v>4858.8235294117649</v>
      </c>
      <c r="K316" s="2">
        <v>164.70588235294144</v>
      </c>
      <c r="L316" s="1">
        <v>3.5087719298245675E-2</v>
      </c>
    </row>
    <row r="317" spans="1:12" x14ac:dyDescent="0.25">
      <c r="A317">
        <v>5214</v>
      </c>
      <c r="B317" t="s">
        <v>327</v>
      </c>
      <c r="C317" t="s">
        <v>7</v>
      </c>
      <c r="D317" s="3">
        <v>347</v>
      </c>
      <c r="E317" t="s">
        <v>293</v>
      </c>
      <c r="F317" s="2">
        <v>1295000</v>
      </c>
      <c r="G317" s="2">
        <v>1337000</v>
      </c>
      <c r="H317" s="2">
        <f t="shared" si="10"/>
        <v>42000</v>
      </c>
      <c r="I317" s="2">
        <v>3731.9884726224782</v>
      </c>
      <c r="J317" s="2">
        <v>3853.0259365994239</v>
      </c>
      <c r="K317" s="2">
        <v>121.03746397694567</v>
      </c>
      <c r="L317" s="1">
        <v>3.2432432432432552E-2</v>
      </c>
    </row>
    <row r="318" spans="1:12" x14ac:dyDescent="0.25">
      <c r="A318">
        <v>3037</v>
      </c>
      <c r="B318" t="s">
        <v>311</v>
      </c>
      <c r="C318" t="s">
        <v>7</v>
      </c>
      <c r="D318" s="3">
        <v>227</v>
      </c>
      <c r="E318" t="s">
        <v>293</v>
      </c>
      <c r="F318" s="2">
        <v>1002000</v>
      </c>
      <c r="G318" s="2">
        <v>976000</v>
      </c>
      <c r="H318" s="2">
        <f t="shared" si="10"/>
        <v>-26000</v>
      </c>
      <c r="I318" s="2">
        <v>4414.0969162995598</v>
      </c>
      <c r="J318" s="2">
        <v>4299.5594713656392</v>
      </c>
      <c r="K318" s="2">
        <v>-114.5374449339206</v>
      </c>
      <c r="L318" s="1">
        <v>-2.5948103792415144E-2</v>
      </c>
    </row>
    <row r="319" spans="1:12" x14ac:dyDescent="0.25">
      <c r="A319">
        <v>3303</v>
      </c>
      <c r="B319" t="s">
        <v>317</v>
      </c>
      <c r="C319" t="s">
        <v>7</v>
      </c>
      <c r="D319" s="3">
        <v>204</v>
      </c>
      <c r="E319" t="s">
        <v>293</v>
      </c>
      <c r="F319" s="2">
        <v>742000</v>
      </c>
      <c r="G319" s="2">
        <v>767000</v>
      </c>
      <c r="H319" s="2">
        <f t="shared" si="10"/>
        <v>25000</v>
      </c>
      <c r="I319" s="2">
        <v>3637.2549019607845</v>
      </c>
      <c r="J319" s="2">
        <v>3759.8039215686276</v>
      </c>
      <c r="K319" s="2">
        <v>122.54901960784309</v>
      </c>
      <c r="L319" s="1">
        <v>3.3692722371967639E-2</v>
      </c>
    </row>
    <row r="320" spans="1:12" x14ac:dyDescent="0.25">
      <c r="A320">
        <v>3201</v>
      </c>
      <c r="B320" t="s">
        <v>315</v>
      </c>
      <c r="C320" t="s">
        <v>7</v>
      </c>
      <c r="D320" s="3">
        <v>88</v>
      </c>
      <c r="E320" t="s">
        <v>293</v>
      </c>
      <c r="F320" s="2">
        <v>384000</v>
      </c>
      <c r="G320" s="2">
        <v>389000</v>
      </c>
      <c r="H320" s="2">
        <f t="shared" si="10"/>
        <v>5000</v>
      </c>
      <c r="I320" s="2">
        <v>4363.636363636364</v>
      </c>
      <c r="J320" s="2">
        <v>4420.454545454545</v>
      </c>
      <c r="K320" s="2">
        <v>56.818181818181074</v>
      </c>
      <c r="L320" s="1">
        <v>1.3020833333333162E-2</v>
      </c>
    </row>
    <row r="321" spans="1:12" x14ac:dyDescent="0.25">
      <c r="A321">
        <v>3373</v>
      </c>
      <c r="B321" t="s">
        <v>324</v>
      </c>
      <c r="C321" t="s">
        <v>7</v>
      </c>
      <c r="D321" s="3">
        <v>197</v>
      </c>
      <c r="E321" t="s">
        <v>293</v>
      </c>
      <c r="F321" s="2">
        <v>842000</v>
      </c>
      <c r="G321" s="2">
        <v>896000</v>
      </c>
      <c r="H321" s="2">
        <f t="shared" si="10"/>
        <v>54000</v>
      </c>
      <c r="I321" s="2">
        <v>4274.1116751269037</v>
      </c>
      <c r="J321" s="2">
        <v>4548.2233502538074</v>
      </c>
      <c r="K321" s="2">
        <v>274.11167512690372</v>
      </c>
      <c r="L321" s="1">
        <v>6.4133016627078418E-2</v>
      </c>
    </row>
    <row r="322" spans="1:12" x14ac:dyDescent="0.25">
      <c r="A322">
        <v>3010</v>
      </c>
      <c r="B322" t="s">
        <v>308</v>
      </c>
      <c r="C322" t="s">
        <v>7</v>
      </c>
      <c r="D322" s="3">
        <v>106</v>
      </c>
      <c r="E322" t="s">
        <v>293</v>
      </c>
      <c r="F322" s="2">
        <v>457000</v>
      </c>
      <c r="G322" s="2">
        <v>457000</v>
      </c>
      <c r="H322" s="2">
        <f t="shared" si="10"/>
        <v>0</v>
      </c>
      <c r="I322" s="2">
        <v>4311.3207547169814</v>
      </c>
      <c r="J322" s="2">
        <v>4311.3207547169814</v>
      </c>
      <c r="K322" s="2">
        <v>0</v>
      </c>
      <c r="L322" s="1">
        <v>0</v>
      </c>
    </row>
    <row r="323" spans="1:12" x14ac:dyDescent="0.25">
      <c r="A323">
        <v>3751</v>
      </c>
      <c r="B323" t="s">
        <v>331</v>
      </c>
      <c r="C323" t="s">
        <v>7</v>
      </c>
      <c r="D323" s="3">
        <v>208</v>
      </c>
      <c r="E323" t="s">
        <v>293</v>
      </c>
      <c r="F323" s="2">
        <v>750000</v>
      </c>
      <c r="G323" s="2">
        <v>760000</v>
      </c>
      <c r="H323" s="2">
        <f t="shared" si="10"/>
        <v>10000</v>
      </c>
      <c r="I323" s="2">
        <v>3605.7692307692309</v>
      </c>
      <c r="J323" s="2">
        <v>3653.8461538461538</v>
      </c>
      <c r="K323" s="2">
        <v>48.076923076922867</v>
      </c>
      <c r="L323" s="1">
        <v>1.3333333333333275E-2</v>
      </c>
    </row>
    <row r="324" spans="1:12" x14ac:dyDescent="0.25">
      <c r="A324">
        <v>3043</v>
      </c>
      <c r="B324" t="s">
        <v>312</v>
      </c>
      <c r="C324" t="s">
        <v>7</v>
      </c>
      <c r="D324" s="3">
        <v>87</v>
      </c>
      <c r="E324" t="s">
        <v>293</v>
      </c>
      <c r="F324" s="2">
        <v>389000</v>
      </c>
      <c r="G324" s="2">
        <v>402000</v>
      </c>
      <c r="H324" s="2">
        <f t="shared" si="10"/>
        <v>13000</v>
      </c>
      <c r="I324" s="2">
        <v>4471.2643678160921</v>
      </c>
      <c r="J324" s="2">
        <v>4620.6896551724139</v>
      </c>
      <c r="K324" s="2">
        <v>149.42528735632186</v>
      </c>
      <c r="L324" s="1">
        <v>3.3419023136246791E-2</v>
      </c>
    </row>
    <row r="325" spans="1:12" x14ac:dyDescent="0.25">
      <c r="A325">
        <v>2147</v>
      </c>
      <c r="B325" t="s">
        <v>301</v>
      </c>
      <c r="C325" t="s">
        <v>7</v>
      </c>
      <c r="D325" s="3">
        <v>159</v>
      </c>
      <c r="E325" t="s">
        <v>293</v>
      </c>
      <c r="F325" s="2">
        <v>607000</v>
      </c>
      <c r="G325" s="2">
        <v>613000</v>
      </c>
      <c r="H325" s="2">
        <f t="shared" si="10"/>
        <v>6000</v>
      </c>
      <c r="I325" s="2">
        <v>3817.6100628930817</v>
      </c>
      <c r="J325" s="2">
        <v>3855.3459119496856</v>
      </c>
      <c r="K325" s="2">
        <v>37.735849056603911</v>
      </c>
      <c r="L325" s="1">
        <v>9.8846787479407276E-3</v>
      </c>
    </row>
    <row r="326" spans="1:12" x14ac:dyDescent="0.25">
      <c r="A326">
        <v>3298</v>
      </c>
      <c r="B326" t="s">
        <v>316</v>
      </c>
      <c r="C326" t="s">
        <v>7</v>
      </c>
      <c r="D326" s="3">
        <v>173</v>
      </c>
      <c r="E326" t="s">
        <v>293</v>
      </c>
      <c r="F326" s="2">
        <v>663000</v>
      </c>
      <c r="G326" s="2">
        <v>682000</v>
      </c>
      <c r="H326" s="2">
        <f t="shared" si="10"/>
        <v>19000</v>
      </c>
      <c r="I326" s="2">
        <v>3832.3699421965316</v>
      </c>
      <c r="J326" s="2">
        <v>3942.1965317919075</v>
      </c>
      <c r="K326" s="2">
        <v>109.82658959537594</v>
      </c>
      <c r="L326" s="1">
        <v>2.8657616892911068E-2</v>
      </c>
    </row>
    <row r="327" spans="1:12" x14ac:dyDescent="0.25">
      <c r="A327">
        <v>6905</v>
      </c>
      <c r="B327" t="s">
        <v>335</v>
      </c>
      <c r="C327" t="s">
        <v>8</v>
      </c>
      <c r="D327" s="3">
        <v>1149</v>
      </c>
      <c r="E327" t="s">
        <v>293</v>
      </c>
      <c r="F327" s="2">
        <v>5348000</v>
      </c>
      <c r="G327" s="2">
        <v>5738000</v>
      </c>
      <c r="H327" s="2">
        <f t="shared" si="10"/>
        <v>390000</v>
      </c>
      <c r="I327" s="2">
        <v>4654.4821583986077</v>
      </c>
      <c r="J327" s="2">
        <v>4993.9077458659704</v>
      </c>
      <c r="K327" s="2">
        <v>339.42558746736267</v>
      </c>
      <c r="L327" s="1">
        <v>7.2924457741211618E-2</v>
      </c>
    </row>
    <row r="328" spans="1:12" x14ac:dyDescent="0.25">
      <c r="A328">
        <v>4031</v>
      </c>
      <c r="B328" t="s">
        <v>336</v>
      </c>
      <c r="C328" t="s">
        <v>8</v>
      </c>
      <c r="D328" s="3">
        <v>511</v>
      </c>
      <c r="E328" t="s">
        <v>293</v>
      </c>
      <c r="F328" s="2">
        <v>2714000</v>
      </c>
      <c r="G328" s="2">
        <v>2950000</v>
      </c>
      <c r="H328" s="2">
        <f t="shared" si="10"/>
        <v>236000</v>
      </c>
      <c r="I328" s="2">
        <v>5311.1545988258313</v>
      </c>
      <c r="J328" s="2">
        <v>5772.9941291585128</v>
      </c>
      <c r="K328" s="2">
        <v>461.83953033268153</v>
      </c>
      <c r="L328" s="1">
        <v>8.6956521739130543E-2</v>
      </c>
    </row>
    <row r="329" spans="1:12" x14ac:dyDescent="0.25">
      <c r="A329">
        <v>4006</v>
      </c>
      <c r="B329" t="s">
        <v>337</v>
      </c>
      <c r="C329" t="s">
        <v>8</v>
      </c>
      <c r="D329" s="24" t="s">
        <v>598</v>
      </c>
      <c r="E329" t="s">
        <v>293</v>
      </c>
      <c r="F329" s="23" t="s">
        <v>597</v>
      </c>
      <c r="G329" s="23" t="s">
        <v>597</v>
      </c>
      <c r="H329" s="23" t="s">
        <v>597</v>
      </c>
      <c r="I329" s="23" t="s">
        <v>597</v>
      </c>
      <c r="J329" s="23" t="s">
        <v>597</v>
      </c>
      <c r="K329" s="23" t="s">
        <v>597</v>
      </c>
      <c r="L329" s="23" t="s">
        <v>597</v>
      </c>
    </row>
    <row r="330" spans="1:12" x14ac:dyDescent="0.25">
      <c r="A330">
        <v>5224</v>
      </c>
      <c r="B330" t="s">
        <v>365</v>
      </c>
      <c r="C330" t="s">
        <v>7</v>
      </c>
      <c r="D330" s="3">
        <v>296</v>
      </c>
      <c r="E330" t="s">
        <v>339</v>
      </c>
      <c r="F330" s="2">
        <v>1075000</v>
      </c>
      <c r="G330" s="2">
        <v>1085000</v>
      </c>
      <c r="H330" s="2">
        <f t="shared" ref="H330:H347" si="11">G330-F330</f>
        <v>10000</v>
      </c>
      <c r="I330" s="2">
        <v>3631.7567567567567</v>
      </c>
      <c r="J330" s="2">
        <v>3665.5405405405404</v>
      </c>
      <c r="K330" s="2">
        <v>33.783783783783747</v>
      </c>
      <c r="L330" s="1">
        <v>9.3023255813953383E-3</v>
      </c>
    </row>
    <row r="331" spans="1:12" x14ac:dyDescent="0.25">
      <c r="A331">
        <v>3146</v>
      </c>
      <c r="B331" t="s">
        <v>349</v>
      </c>
      <c r="C331" t="s">
        <v>7</v>
      </c>
      <c r="D331" s="3">
        <v>96</v>
      </c>
      <c r="E331" t="s">
        <v>339</v>
      </c>
      <c r="F331" s="2">
        <v>403000</v>
      </c>
      <c r="G331" s="2">
        <v>411000</v>
      </c>
      <c r="H331" s="2">
        <f t="shared" si="11"/>
        <v>8000</v>
      </c>
      <c r="I331" s="2">
        <v>4197.916666666667</v>
      </c>
      <c r="J331" s="2">
        <v>4281.25</v>
      </c>
      <c r="K331" s="2">
        <v>83.33333333333303</v>
      </c>
      <c r="L331" s="1">
        <v>1.9851116625310101E-2</v>
      </c>
    </row>
    <row r="332" spans="1:12" x14ac:dyDescent="0.25">
      <c r="A332">
        <v>3200</v>
      </c>
      <c r="B332" t="s">
        <v>358</v>
      </c>
      <c r="C332" t="s">
        <v>7</v>
      </c>
      <c r="D332" s="3">
        <v>106</v>
      </c>
      <c r="E332" t="s">
        <v>339</v>
      </c>
      <c r="F332" s="2">
        <v>483000</v>
      </c>
      <c r="G332" s="2">
        <v>484000</v>
      </c>
      <c r="H332" s="2">
        <f t="shared" si="11"/>
        <v>1000</v>
      </c>
      <c r="I332" s="2">
        <v>4556.6037735849059</v>
      </c>
      <c r="J332" s="2">
        <v>4566.0377358490568</v>
      </c>
      <c r="K332" s="2">
        <v>9.4339622641509777</v>
      </c>
      <c r="L332" s="1">
        <v>2.0703933747412083E-3</v>
      </c>
    </row>
    <row r="333" spans="1:12" x14ac:dyDescent="0.25">
      <c r="A333">
        <v>3137</v>
      </c>
      <c r="B333" t="s">
        <v>348</v>
      </c>
      <c r="C333" t="s">
        <v>7</v>
      </c>
      <c r="D333" s="3">
        <v>95.000000000000014</v>
      </c>
      <c r="E333" t="s">
        <v>339</v>
      </c>
      <c r="F333" s="2">
        <v>431000</v>
      </c>
      <c r="G333" s="2">
        <v>428000</v>
      </c>
      <c r="H333" s="2">
        <f t="shared" si="11"/>
        <v>-3000</v>
      </c>
      <c r="I333" s="2">
        <v>4536.8421052631575</v>
      </c>
      <c r="J333" s="2">
        <v>4505.2631578947357</v>
      </c>
      <c r="K333" s="2">
        <v>-31.578947368421723</v>
      </c>
      <c r="L333" s="1">
        <v>-6.9605568445477118E-3</v>
      </c>
    </row>
    <row r="334" spans="1:12" x14ac:dyDescent="0.25">
      <c r="A334">
        <v>3904</v>
      </c>
      <c r="B334" t="s">
        <v>363</v>
      </c>
      <c r="C334" t="s">
        <v>7</v>
      </c>
      <c r="D334" s="3">
        <v>380.00000000000006</v>
      </c>
      <c r="E334" t="s">
        <v>339</v>
      </c>
      <c r="F334" s="2">
        <v>1653000</v>
      </c>
      <c r="G334" s="2">
        <v>1753000</v>
      </c>
      <c r="H334" s="2">
        <f t="shared" si="11"/>
        <v>100000</v>
      </c>
      <c r="I334" s="2">
        <v>4349.9999999999991</v>
      </c>
      <c r="J334" s="2">
        <v>4613.1578947368416</v>
      </c>
      <c r="K334" s="2">
        <v>263.15789473684254</v>
      </c>
      <c r="L334" s="1">
        <v>6.0496067755595996E-2</v>
      </c>
    </row>
    <row r="335" spans="1:12" x14ac:dyDescent="0.25">
      <c r="A335">
        <v>2510</v>
      </c>
      <c r="B335" t="s">
        <v>343</v>
      </c>
      <c r="C335" t="s">
        <v>7</v>
      </c>
      <c r="D335" s="3">
        <v>454</v>
      </c>
      <c r="E335" t="s">
        <v>339</v>
      </c>
      <c r="F335" s="2">
        <v>1663000</v>
      </c>
      <c r="G335" s="2">
        <v>1657000</v>
      </c>
      <c r="H335" s="2">
        <f t="shared" si="11"/>
        <v>-6000</v>
      </c>
      <c r="I335" s="2">
        <v>3662.9955947136564</v>
      </c>
      <c r="J335" s="2">
        <v>3649.7797356828196</v>
      </c>
      <c r="K335" s="2">
        <v>-13.215859030836782</v>
      </c>
      <c r="L335" s="1">
        <v>-3.6079374624172576E-3</v>
      </c>
    </row>
    <row r="336" spans="1:12" x14ac:dyDescent="0.25">
      <c r="A336">
        <v>3148</v>
      </c>
      <c r="B336" t="s">
        <v>371</v>
      </c>
      <c r="C336" t="s">
        <v>7</v>
      </c>
      <c r="D336" s="3">
        <v>408</v>
      </c>
      <c r="E336" t="s">
        <v>339</v>
      </c>
      <c r="F336" s="2">
        <v>1649000</v>
      </c>
      <c r="G336" s="2">
        <v>1726000</v>
      </c>
      <c r="H336" s="2">
        <f t="shared" si="11"/>
        <v>77000</v>
      </c>
      <c r="I336" s="2">
        <v>4041.6666666666665</v>
      </c>
      <c r="J336" s="2">
        <v>4230.3921568627447</v>
      </c>
      <c r="K336" s="2">
        <v>188.72549019607823</v>
      </c>
      <c r="L336" s="1">
        <v>4.6694966646452347E-2</v>
      </c>
    </row>
    <row r="337" spans="1:12" x14ac:dyDescent="0.25">
      <c r="A337">
        <v>2692</v>
      </c>
      <c r="B337" t="s">
        <v>347</v>
      </c>
      <c r="C337" t="s">
        <v>7</v>
      </c>
      <c r="D337" s="3">
        <v>421.00000000000006</v>
      </c>
      <c r="E337" t="s">
        <v>339</v>
      </c>
      <c r="F337" s="2">
        <v>1433000</v>
      </c>
      <c r="G337" s="2">
        <v>1440000</v>
      </c>
      <c r="H337" s="2">
        <f t="shared" si="11"/>
        <v>7000</v>
      </c>
      <c r="I337" s="2">
        <v>3403.8004750593818</v>
      </c>
      <c r="J337" s="2">
        <v>3420.4275534441799</v>
      </c>
      <c r="K337" s="2">
        <v>16.627078384798097</v>
      </c>
      <c r="L337" s="1">
        <v>4.8848569434752267E-3</v>
      </c>
    </row>
    <row r="338" spans="1:12" x14ac:dyDescent="0.25">
      <c r="A338">
        <v>2650</v>
      </c>
      <c r="B338" t="s">
        <v>368</v>
      </c>
      <c r="C338" t="s">
        <v>7</v>
      </c>
      <c r="D338" s="3">
        <v>181</v>
      </c>
      <c r="E338" t="s">
        <v>339</v>
      </c>
      <c r="F338" s="2">
        <v>712000</v>
      </c>
      <c r="G338" s="2">
        <v>731000</v>
      </c>
      <c r="H338" s="2">
        <f t="shared" si="11"/>
        <v>19000</v>
      </c>
      <c r="I338" s="2">
        <v>3933.7016574585637</v>
      </c>
      <c r="J338" s="2">
        <v>4038.6740331491715</v>
      </c>
      <c r="K338" s="2">
        <v>104.97237569060781</v>
      </c>
      <c r="L338" s="1">
        <v>2.6685393258426983E-2</v>
      </c>
    </row>
    <row r="339" spans="1:12" x14ac:dyDescent="0.25">
      <c r="A339">
        <v>3347</v>
      </c>
      <c r="B339" t="s">
        <v>359</v>
      </c>
      <c r="C339" t="s">
        <v>7</v>
      </c>
      <c r="D339" s="3">
        <v>133</v>
      </c>
      <c r="E339" t="s">
        <v>339</v>
      </c>
      <c r="F339" s="2">
        <v>513000</v>
      </c>
      <c r="G339" s="2">
        <v>518000</v>
      </c>
      <c r="H339" s="2">
        <f t="shared" si="11"/>
        <v>5000</v>
      </c>
      <c r="I339" s="2">
        <v>3857.1428571428573</v>
      </c>
      <c r="J339" s="2">
        <v>3894.7368421052633</v>
      </c>
      <c r="K339" s="2">
        <v>37.593984962406012</v>
      </c>
      <c r="L339" s="1">
        <v>9.7465886939571145E-3</v>
      </c>
    </row>
    <row r="340" spans="1:12" x14ac:dyDescent="0.25">
      <c r="A340">
        <v>3349</v>
      </c>
      <c r="B340" t="s">
        <v>373</v>
      </c>
      <c r="C340" t="s">
        <v>7</v>
      </c>
      <c r="D340" s="3">
        <v>430</v>
      </c>
      <c r="E340" t="s">
        <v>339</v>
      </c>
      <c r="F340" s="2">
        <v>1627000</v>
      </c>
      <c r="G340" s="2">
        <v>1684000</v>
      </c>
      <c r="H340" s="2">
        <f t="shared" si="11"/>
        <v>57000</v>
      </c>
      <c r="I340" s="2">
        <v>3783.7209302325582</v>
      </c>
      <c r="J340" s="2">
        <v>3916.2790697674418</v>
      </c>
      <c r="K340" s="2">
        <v>132.55813953488359</v>
      </c>
      <c r="L340" s="1">
        <v>3.5033804548248275E-2</v>
      </c>
    </row>
    <row r="341" spans="1:12" x14ac:dyDescent="0.25">
      <c r="A341">
        <v>5218</v>
      </c>
      <c r="B341" t="s">
        <v>364</v>
      </c>
      <c r="C341" t="s">
        <v>7</v>
      </c>
      <c r="D341" s="3">
        <v>353</v>
      </c>
      <c r="E341" t="s">
        <v>339</v>
      </c>
      <c r="F341" s="2">
        <v>1305000</v>
      </c>
      <c r="G341" s="2">
        <v>1270000</v>
      </c>
      <c r="H341" s="2">
        <f t="shared" si="11"/>
        <v>-35000</v>
      </c>
      <c r="I341" s="2">
        <v>3696.8838526912182</v>
      </c>
      <c r="J341" s="2">
        <v>3597.7337110481585</v>
      </c>
      <c r="K341" s="2">
        <v>-99.150141643059669</v>
      </c>
      <c r="L341" s="1">
        <v>-2.6819923371647559E-2</v>
      </c>
    </row>
    <row r="342" spans="1:12" x14ac:dyDescent="0.25">
      <c r="A342">
        <v>5225</v>
      </c>
      <c r="B342" t="s">
        <v>366</v>
      </c>
      <c r="C342" t="s">
        <v>7</v>
      </c>
      <c r="D342" s="3">
        <v>161</v>
      </c>
      <c r="E342" t="s">
        <v>339</v>
      </c>
      <c r="F342" s="2">
        <v>697000</v>
      </c>
      <c r="G342" s="2">
        <v>679000</v>
      </c>
      <c r="H342" s="2">
        <f t="shared" si="11"/>
        <v>-18000</v>
      </c>
      <c r="I342" s="2">
        <v>4329.1925465838513</v>
      </c>
      <c r="J342" s="2">
        <v>4217.391304347826</v>
      </c>
      <c r="K342" s="2">
        <v>-111.80124223602525</v>
      </c>
      <c r="L342" s="1">
        <v>-2.5824964131994352E-2</v>
      </c>
    </row>
    <row r="343" spans="1:12" x14ac:dyDescent="0.25">
      <c r="A343">
        <v>2298</v>
      </c>
      <c r="B343" t="s">
        <v>341</v>
      </c>
      <c r="C343" t="s">
        <v>7</v>
      </c>
      <c r="D343" s="3">
        <v>357</v>
      </c>
      <c r="E343" t="s">
        <v>339</v>
      </c>
      <c r="F343" s="2">
        <v>1276000</v>
      </c>
      <c r="G343" s="2">
        <v>1313000</v>
      </c>
      <c r="H343" s="2">
        <f t="shared" si="11"/>
        <v>37000</v>
      </c>
      <c r="I343" s="2">
        <v>3574.2296918767506</v>
      </c>
      <c r="J343" s="2">
        <v>3677.8711484593837</v>
      </c>
      <c r="K343" s="2">
        <v>103.64145658263305</v>
      </c>
      <c r="L343" s="1">
        <v>2.8996865203761758E-2</v>
      </c>
    </row>
    <row r="344" spans="1:12" x14ac:dyDescent="0.25">
      <c r="A344">
        <v>3902</v>
      </c>
      <c r="B344" t="s">
        <v>362</v>
      </c>
      <c r="C344" t="s">
        <v>7</v>
      </c>
      <c r="D344" s="3">
        <v>397.00000000000006</v>
      </c>
      <c r="E344" t="s">
        <v>339</v>
      </c>
      <c r="F344" s="2">
        <v>1468000</v>
      </c>
      <c r="G344" s="2">
        <v>1527000</v>
      </c>
      <c r="H344" s="2">
        <f t="shared" si="11"/>
        <v>59000</v>
      </c>
      <c r="I344" s="2">
        <v>3697.7329974811078</v>
      </c>
      <c r="J344" s="2">
        <v>3846.3476070528964</v>
      </c>
      <c r="K344" s="2">
        <v>148.61460957178861</v>
      </c>
      <c r="L344" s="1">
        <v>4.0190735694822947E-2</v>
      </c>
    </row>
    <row r="345" spans="1:12" x14ac:dyDescent="0.25">
      <c r="A345">
        <v>2059</v>
      </c>
      <c r="B345" t="s">
        <v>367</v>
      </c>
      <c r="C345" t="s">
        <v>7</v>
      </c>
      <c r="D345" s="3">
        <v>222.00000000000003</v>
      </c>
      <c r="E345" t="s">
        <v>339</v>
      </c>
      <c r="F345" s="2">
        <v>879000</v>
      </c>
      <c r="G345" s="2">
        <v>885000</v>
      </c>
      <c r="H345" s="2">
        <f t="shared" si="11"/>
        <v>6000</v>
      </c>
      <c r="I345" s="2">
        <v>3959.4594594594591</v>
      </c>
      <c r="J345" s="2">
        <v>3986.4864864864858</v>
      </c>
      <c r="K345" s="2">
        <v>27.027027027026634</v>
      </c>
      <c r="L345" s="1">
        <v>6.8259385665528022E-3</v>
      </c>
    </row>
    <row r="346" spans="1:12" x14ac:dyDescent="0.25">
      <c r="A346">
        <v>3154</v>
      </c>
      <c r="B346" t="s">
        <v>353</v>
      </c>
      <c r="C346" t="s">
        <v>7</v>
      </c>
      <c r="D346" s="3">
        <v>191</v>
      </c>
      <c r="E346" t="s">
        <v>339</v>
      </c>
      <c r="F346" s="2">
        <v>694000</v>
      </c>
      <c r="G346" s="2">
        <v>688000</v>
      </c>
      <c r="H346" s="2">
        <f t="shared" si="11"/>
        <v>-6000</v>
      </c>
      <c r="I346" s="2">
        <v>3633.5078534031413</v>
      </c>
      <c r="J346" s="2">
        <v>3602.0942408376964</v>
      </c>
      <c r="K346" s="2">
        <v>-31.413612565444964</v>
      </c>
      <c r="L346" s="1">
        <v>-8.645533141210358E-3</v>
      </c>
    </row>
    <row r="347" spans="1:12" x14ac:dyDescent="0.25">
      <c r="A347">
        <v>3155</v>
      </c>
      <c r="B347" t="s">
        <v>354</v>
      </c>
      <c r="C347" t="s">
        <v>7</v>
      </c>
      <c r="D347" s="3">
        <v>211</v>
      </c>
      <c r="E347" t="s">
        <v>339</v>
      </c>
      <c r="F347" s="2">
        <v>785000</v>
      </c>
      <c r="G347" s="2">
        <v>785000</v>
      </c>
      <c r="H347" s="2">
        <f t="shared" si="11"/>
        <v>0</v>
      </c>
      <c r="I347" s="2">
        <v>3720.3791469194312</v>
      </c>
      <c r="J347" s="2">
        <v>3720.3791469194312</v>
      </c>
      <c r="K347" s="2">
        <v>0</v>
      </c>
      <c r="L347" s="1">
        <v>0</v>
      </c>
    </row>
    <row r="348" spans="1:12" x14ac:dyDescent="0.25">
      <c r="A348">
        <v>2039</v>
      </c>
      <c r="B348" t="s">
        <v>374</v>
      </c>
      <c r="C348" t="s">
        <v>7</v>
      </c>
      <c r="D348" s="24" t="s">
        <v>598</v>
      </c>
      <c r="E348" t="s">
        <v>339</v>
      </c>
      <c r="F348" s="23" t="s">
        <v>597</v>
      </c>
      <c r="G348" s="23" t="s">
        <v>597</v>
      </c>
      <c r="H348" s="23" t="s">
        <v>597</v>
      </c>
      <c r="I348" s="23" t="s">
        <v>597</v>
      </c>
      <c r="J348" s="23" t="s">
        <v>597</v>
      </c>
      <c r="K348" s="23" t="s">
        <v>597</v>
      </c>
      <c r="L348" s="23" t="s">
        <v>597</v>
      </c>
    </row>
    <row r="349" spans="1:12" x14ac:dyDescent="0.25">
      <c r="A349">
        <v>2031</v>
      </c>
      <c r="B349" t="s">
        <v>370</v>
      </c>
      <c r="C349" t="s">
        <v>7</v>
      </c>
      <c r="D349" s="3">
        <v>208</v>
      </c>
      <c r="E349" t="s">
        <v>339</v>
      </c>
      <c r="F349" s="2">
        <v>809000</v>
      </c>
      <c r="G349" s="2">
        <v>834000</v>
      </c>
      <c r="H349" s="2">
        <f t="shared" ref="H349:H380" si="12">G349-F349</f>
        <v>25000</v>
      </c>
      <c r="I349" s="2">
        <v>3889.4230769230771</v>
      </c>
      <c r="J349" s="2">
        <v>4009.6153846153848</v>
      </c>
      <c r="K349" s="2">
        <v>120.19230769230762</v>
      </c>
      <c r="L349" s="1">
        <v>3.0902348578491945E-2</v>
      </c>
    </row>
    <row r="350" spans="1:12" x14ac:dyDescent="0.25">
      <c r="A350">
        <v>2296</v>
      </c>
      <c r="B350" t="s">
        <v>340</v>
      </c>
      <c r="C350" t="s">
        <v>7</v>
      </c>
      <c r="D350" s="3">
        <v>203</v>
      </c>
      <c r="E350" t="s">
        <v>339</v>
      </c>
      <c r="F350" s="2">
        <v>894000</v>
      </c>
      <c r="G350" s="2">
        <v>939000</v>
      </c>
      <c r="H350" s="2">
        <f t="shared" si="12"/>
        <v>45000</v>
      </c>
      <c r="I350" s="2">
        <v>4403.9408866995072</v>
      </c>
      <c r="J350" s="2">
        <v>4625.615763546798</v>
      </c>
      <c r="K350" s="2">
        <v>221.67487684729076</v>
      </c>
      <c r="L350" s="1">
        <v>5.0335570469798689E-2</v>
      </c>
    </row>
    <row r="351" spans="1:12" x14ac:dyDescent="0.25">
      <c r="A351">
        <v>2524</v>
      </c>
      <c r="B351" t="s">
        <v>344</v>
      </c>
      <c r="C351" t="s">
        <v>7</v>
      </c>
      <c r="D351" s="3">
        <v>114</v>
      </c>
      <c r="E351" t="s">
        <v>339</v>
      </c>
      <c r="F351" s="2">
        <v>513000</v>
      </c>
      <c r="G351" s="2">
        <v>520000</v>
      </c>
      <c r="H351" s="2">
        <f t="shared" si="12"/>
        <v>7000</v>
      </c>
      <c r="I351" s="2">
        <v>4500</v>
      </c>
      <c r="J351" s="2">
        <v>4561.4035087719294</v>
      </c>
      <c r="K351" s="2">
        <v>61.40350877192941</v>
      </c>
      <c r="L351" s="1">
        <v>1.3645224171539868E-2</v>
      </c>
    </row>
    <row r="352" spans="1:12" x14ac:dyDescent="0.25">
      <c r="A352">
        <v>3350</v>
      </c>
      <c r="B352" t="s">
        <v>360</v>
      </c>
      <c r="C352" t="s">
        <v>7</v>
      </c>
      <c r="D352" s="3">
        <v>219</v>
      </c>
      <c r="E352" t="s">
        <v>339</v>
      </c>
      <c r="F352" s="2">
        <v>760000</v>
      </c>
      <c r="G352" s="2">
        <v>757000</v>
      </c>
      <c r="H352" s="2">
        <f t="shared" si="12"/>
        <v>-3000</v>
      </c>
      <c r="I352" s="2">
        <v>3470.3196347031962</v>
      </c>
      <c r="J352" s="2">
        <v>3456.6210045662101</v>
      </c>
      <c r="K352" s="2">
        <v>-13.698630136986139</v>
      </c>
      <c r="L352" s="1">
        <v>-3.9473684210525849E-3</v>
      </c>
    </row>
    <row r="353" spans="1:12" x14ac:dyDescent="0.25">
      <c r="A353">
        <v>2545</v>
      </c>
      <c r="B353" t="s">
        <v>345</v>
      </c>
      <c r="C353" t="s">
        <v>7</v>
      </c>
      <c r="D353" s="3">
        <v>419.99999999999994</v>
      </c>
      <c r="E353" t="s">
        <v>339</v>
      </c>
      <c r="F353" s="2">
        <v>1399000</v>
      </c>
      <c r="G353" s="2">
        <v>1400000</v>
      </c>
      <c r="H353" s="2">
        <f t="shared" si="12"/>
        <v>1000</v>
      </c>
      <c r="I353" s="2">
        <v>3330.9523809523812</v>
      </c>
      <c r="J353" s="2">
        <v>3333.3333333333339</v>
      </c>
      <c r="K353" s="2">
        <v>2.3809523809527491</v>
      </c>
      <c r="L353" s="1">
        <v>7.1479628305943859E-4</v>
      </c>
    </row>
    <row r="354" spans="1:12" x14ac:dyDescent="0.25">
      <c r="A354">
        <v>3153</v>
      </c>
      <c r="B354" t="s">
        <v>352</v>
      </c>
      <c r="C354" t="s">
        <v>7</v>
      </c>
      <c r="D354" s="3">
        <v>108</v>
      </c>
      <c r="E354" t="s">
        <v>339</v>
      </c>
      <c r="F354" s="2">
        <v>460000</v>
      </c>
      <c r="G354" s="2">
        <v>459000</v>
      </c>
      <c r="H354" s="2">
        <f t="shared" si="12"/>
        <v>-1000</v>
      </c>
      <c r="I354" s="2">
        <v>4259.2592592592591</v>
      </c>
      <c r="J354" s="2">
        <v>4250</v>
      </c>
      <c r="K354" s="2">
        <v>-9.2592592592591245</v>
      </c>
      <c r="L354" s="1">
        <v>-2.1739130434782292E-3</v>
      </c>
    </row>
    <row r="355" spans="1:12" x14ac:dyDescent="0.25">
      <c r="A355">
        <v>2300</v>
      </c>
      <c r="B355" t="s">
        <v>342</v>
      </c>
      <c r="C355" t="s">
        <v>7</v>
      </c>
      <c r="D355" s="3">
        <v>116</v>
      </c>
      <c r="E355" t="s">
        <v>339</v>
      </c>
      <c r="F355" s="2">
        <v>471000</v>
      </c>
      <c r="G355" s="2">
        <v>468000</v>
      </c>
      <c r="H355" s="2">
        <f t="shared" si="12"/>
        <v>-3000</v>
      </c>
      <c r="I355" s="2">
        <v>4060.344827586207</v>
      </c>
      <c r="J355" s="2">
        <v>4034.4827586206898</v>
      </c>
      <c r="K355" s="2">
        <v>-25.86206896551721</v>
      </c>
      <c r="L355" s="1">
        <v>-6.3694267515923492E-3</v>
      </c>
    </row>
    <row r="356" spans="1:12" x14ac:dyDescent="0.25">
      <c r="A356">
        <v>3160</v>
      </c>
      <c r="B356" t="s">
        <v>357</v>
      </c>
      <c r="C356" t="s">
        <v>7</v>
      </c>
      <c r="D356" s="3">
        <v>93</v>
      </c>
      <c r="E356" t="s">
        <v>339</v>
      </c>
      <c r="F356" s="2">
        <v>420000</v>
      </c>
      <c r="G356" s="2">
        <v>427000</v>
      </c>
      <c r="H356" s="2">
        <f t="shared" si="12"/>
        <v>7000</v>
      </c>
      <c r="I356" s="2">
        <v>4516.1290322580644</v>
      </c>
      <c r="J356" s="2">
        <v>4591.3978494623652</v>
      </c>
      <c r="K356" s="2">
        <v>75.268817204300831</v>
      </c>
      <c r="L356" s="1">
        <v>1.6666666666666614E-2</v>
      </c>
    </row>
    <row r="357" spans="1:12" x14ac:dyDescent="0.25">
      <c r="A357">
        <v>3718</v>
      </c>
      <c r="B357" t="s">
        <v>361</v>
      </c>
      <c r="C357" t="s">
        <v>7</v>
      </c>
      <c r="D357" s="3">
        <v>207</v>
      </c>
      <c r="E357" t="s">
        <v>339</v>
      </c>
      <c r="F357" s="2">
        <v>769000</v>
      </c>
      <c r="G357" s="2">
        <v>771000</v>
      </c>
      <c r="H357" s="2">
        <f t="shared" si="12"/>
        <v>2000</v>
      </c>
      <c r="I357" s="2">
        <v>3714.9758454106282</v>
      </c>
      <c r="J357" s="2">
        <v>3724.6376811594205</v>
      </c>
      <c r="K357" s="2">
        <v>9.6618357487923276</v>
      </c>
      <c r="L357" s="1">
        <v>2.6007802340702363E-3</v>
      </c>
    </row>
    <row r="358" spans="1:12" x14ac:dyDescent="0.25">
      <c r="A358">
        <v>3348</v>
      </c>
      <c r="B358" t="s">
        <v>372</v>
      </c>
      <c r="C358" t="s">
        <v>7</v>
      </c>
      <c r="D358" s="3">
        <v>225</v>
      </c>
      <c r="E358" t="s">
        <v>339</v>
      </c>
      <c r="F358" s="2">
        <v>897000</v>
      </c>
      <c r="G358" s="2">
        <v>897000</v>
      </c>
      <c r="H358" s="2">
        <f t="shared" si="12"/>
        <v>0</v>
      </c>
      <c r="I358" s="2">
        <v>3986.6666666666665</v>
      </c>
      <c r="J358" s="2">
        <v>3986.6666666666665</v>
      </c>
      <c r="K358" s="2">
        <v>0</v>
      </c>
      <c r="L358" s="1">
        <v>0</v>
      </c>
    </row>
    <row r="359" spans="1:12" x14ac:dyDescent="0.25">
      <c r="A359">
        <v>3149</v>
      </c>
      <c r="B359" t="s">
        <v>350</v>
      </c>
      <c r="C359" t="s">
        <v>7</v>
      </c>
      <c r="D359" s="3">
        <v>207</v>
      </c>
      <c r="E359" t="s">
        <v>339</v>
      </c>
      <c r="F359" s="2">
        <v>781000</v>
      </c>
      <c r="G359" s="2">
        <v>774000</v>
      </c>
      <c r="H359" s="2">
        <f t="shared" si="12"/>
        <v>-7000</v>
      </c>
      <c r="I359" s="2">
        <v>3772.9468599033817</v>
      </c>
      <c r="J359" s="2">
        <v>3739.1304347826085</v>
      </c>
      <c r="K359" s="2">
        <v>-33.816425120773147</v>
      </c>
      <c r="L359" s="1">
        <v>-8.9628681177977478E-3</v>
      </c>
    </row>
    <row r="360" spans="1:12" x14ac:dyDescent="0.25">
      <c r="A360">
        <v>2691</v>
      </c>
      <c r="B360" t="s">
        <v>346</v>
      </c>
      <c r="C360" t="s">
        <v>7</v>
      </c>
      <c r="D360" s="3">
        <v>333</v>
      </c>
      <c r="E360" t="s">
        <v>339</v>
      </c>
      <c r="F360" s="2">
        <v>1239000</v>
      </c>
      <c r="G360" s="2">
        <v>1283000</v>
      </c>
      <c r="H360" s="2">
        <f t="shared" si="12"/>
        <v>44000</v>
      </c>
      <c r="I360" s="2">
        <v>3720.7207207207207</v>
      </c>
      <c r="J360" s="2">
        <v>3852.8528528528527</v>
      </c>
      <c r="K360" s="2">
        <v>132.13213213213203</v>
      </c>
      <c r="L360" s="1">
        <v>3.551251008878125E-2</v>
      </c>
    </row>
    <row r="361" spans="1:12" x14ac:dyDescent="0.25">
      <c r="A361">
        <v>3150</v>
      </c>
      <c r="B361" t="s">
        <v>351</v>
      </c>
      <c r="C361" t="s">
        <v>7</v>
      </c>
      <c r="D361" s="3">
        <v>104</v>
      </c>
      <c r="E361" t="s">
        <v>339</v>
      </c>
      <c r="F361" s="2">
        <v>521000</v>
      </c>
      <c r="G361" s="2">
        <v>511000</v>
      </c>
      <c r="H361" s="2">
        <f t="shared" si="12"/>
        <v>-10000</v>
      </c>
      <c r="I361" s="2">
        <v>5009.6153846153848</v>
      </c>
      <c r="J361" s="2">
        <v>4913.4615384615381</v>
      </c>
      <c r="K361" s="2">
        <v>-96.153846153846644</v>
      </c>
      <c r="L361" s="1">
        <v>-1.9193857965451151E-2</v>
      </c>
    </row>
    <row r="362" spans="1:12" x14ac:dyDescent="0.25">
      <c r="A362">
        <v>5216</v>
      </c>
      <c r="B362" t="s">
        <v>369</v>
      </c>
      <c r="C362" t="s">
        <v>7</v>
      </c>
      <c r="D362" s="3">
        <v>192</v>
      </c>
      <c r="E362" t="s">
        <v>339</v>
      </c>
      <c r="F362" s="2">
        <v>789000</v>
      </c>
      <c r="G362" s="2">
        <v>800000</v>
      </c>
      <c r="H362" s="2">
        <f t="shared" si="12"/>
        <v>11000</v>
      </c>
      <c r="I362" s="2">
        <v>4109.375</v>
      </c>
      <c r="J362" s="2">
        <v>4166.666666666667</v>
      </c>
      <c r="K362" s="2">
        <v>57.29166666666697</v>
      </c>
      <c r="L362" s="1">
        <v>1.3941698352344814E-2</v>
      </c>
    </row>
    <row r="363" spans="1:12" x14ac:dyDescent="0.25">
      <c r="A363">
        <v>3158</v>
      </c>
      <c r="B363" t="s">
        <v>355</v>
      </c>
      <c r="C363" t="s">
        <v>7</v>
      </c>
      <c r="D363" s="3">
        <v>102</v>
      </c>
      <c r="E363" t="s">
        <v>339</v>
      </c>
      <c r="F363" s="2">
        <v>422000</v>
      </c>
      <c r="G363" s="2">
        <v>430000</v>
      </c>
      <c r="H363" s="2">
        <f t="shared" si="12"/>
        <v>8000</v>
      </c>
      <c r="I363" s="2">
        <v>4137.2549019607841</v>
      </c>
      <c r="J363" s="2">
        <v>4215.6862745098042</v>
      </c>
      <c r="K363" s="2">
        <v>78.431372549020125</v>
      </c>
      <c r="L363" s="1">
        <v>1.8957345971564107E-2</v>
      </c>
    </row>
    <row r="364" spans="1:12" x14ac:dyDescent="0.25">
      <c r="A364">
        <v>3159</v>
      </c>
      <c r="B364" t="s">
        <v>356</v>
      </c>
      <c r="C364" t="s">
        <v>7</v>
      </c>
      <c r="D364" s="3">
        <v>96.999999999999986</v>
      </c>
      <c r="E364" t="s">
        <v>339</v>
      </c>
      <c r="F364" s="2">
        <v>422000</v>
      </c>
      <c r="G364" s="2">
        <v>416000</v>
      </c>
      <c r="H364" s="2">
        <f t="shared" si="12"/>
        <v>-6000</v>
      </c>
      <c r="I364" s="2">
        <v>4350.5154639175262</v>
      </c>
      <c r="J364" s="2">
        <v>4288.6597938144332</v>
      </c>
      <c r="K364" s="2">
        <v>-61.855670103092962</v>
      </c>
      <c r="L364" s="1">
        <v>-1.4218009478673025E-2</v>
      </c>
    </row>
    <row r="365" spans="1:12" x14ac:dyDescent="0.25">
      <c r="A365">
        <v>5466</v>
      </c>
      <c r="B365" t="s">
        <v>378</v>
      </c>
      <c r="C365" t="s">
        <v>8</v>
      </c>
      <c r="D365" s="3">
        <v>1106</v>
      </c>
      <c r="E365" t="s">
        <v>339</v>
      </c>
      <c r="F365" s="2">
        <v>5244000</v>
      </c>
      <c r="G365" s="2">
        <v>5511000</v>
      </c>
      <c r="H365" s="2">
        <f t="shared" si="12"/>
        <v>267000</v>
      </c>
      <c r="I365" s="2">
        <v>4741.4104882459314</v>
      </c>
      <c r="J365" s="2">
        <v>4982.8209764918629</v>
      </c>
      <c r="K365" s="2">
        <v>241.41048824593145</v>
      </c>
      <c r="L365" s="1">
        <v>5.0915331807780351E-2</v>
      </c>
    </row>
    <row r="366" spans="1:12" x14ac:dyDescent="0.25">
      <c r="A366">
        <v>5437</v>
      </c>
      <c r="B366" t="s">
        <v>377</v>
      </c>
      <c r="C366" t="s">
        <v>8</v>
      </c>
      <c r="D366" s="3">
        <v>859</v>
      </c>
      <c r="E366" t="s">
        <v>339</v>
      </c>
      <c r="F366" s="2">
        <v>4025000</v>
      </c>
      <c r="G366" s="2">
        <v>3907000</v>
      </c>
      <c r="H366" s="2">
        <f t="shared" si="12"/>
        <v>-118000</v>
      </c>
      <c r="I366" s="2">
        <v>4685.6810244470316</v>
      </c>
      <c r="J366" s="2">
        <v>4548.3119906868451</v>
      </c>
      <c r="K366" s="2">
        <v>-137.36903376018654</v>
      </c>
      <c r="L366" s="1">
        <v>-2.931677018633546E-2</v>
      </c>
    </row>
    <row r="367" spans="1:12" x14ac:dyDescent="0.25">
      <c r="A367">
        <v>4101</v>
      </c>
      <c r="B367" t="s">
        <v>376</v>
      </c>
      <c r="C367" t="s">
        <v>8</v>
      </c>
      <c r="D367" s="3">
        <v>668</v>
      </c>
      <c r="E367" t="s">
        <v>339</v>
      </c>
      <c r="F367" s="2">
        <v>3002000</v>
      </c>
      <c r="G367" s="2">
        <v>2954000</v>
      </c>
      <c r="H367" s="2">
        <f t="shared" si="12"/>
        <v>-48000</v>
      </c>
      <c r="I367" s="2">
        <v>4494.0119760479038</v>
      </c>
      <c r="J367" s="2">
        <v>4422.1556886227545</v>
      </c>
      <c r="K367" s="2">
        <v>-71.856287425149276</v>
      </c>
      <c r="L367" s="1">
        <v>-1.5989340439706769E-2</v>
      </c>
    </row>
    <row r="368" spans="1:12" x14ac:dyDescent="0.25">
      <c r="A368">
        <v>6909</v>
      </c>
      <c r="B368" t="s">
        <v>379</v>
      </c>
      <c r="C368" t="s">
        <v>8</v>
      </c>
      <c r="D368" s="3">
        <v>683</v>
      </c>
      <c r="E368" t="s">
        <v>339</v>
      </c>
      <c r="F368" s="2">
        <v>3450000</v>
      </c>
      <c r="G368" s="2">
        <v>3741000</v>
      </c>
      <c r="H368" s="2">
        <f t="shared" si="12"/>
        <v>291000</v>
      </c>
      <c r="I368" s="2">
        <v>5051.2445095168378</v>
      </c>
      <c r="J368" s="2">
        <v>5477.3060029282578</v>
      </c>
      <c r="K368" s="2">
        <v>426.06149341142009</v>
      </c>
      <c r="L368" s="1">
        <v>8.4347826086956498E-2</v>
      </c>
    </row>
    <row r="369" spans="1:12" x14ac:dyDescent="0.25">
      <c r="A369">
        <v>5458</v>
      </c>
      <c r="B369" t="s">
        <v>375</v>
      </c>
      <c r="C369" t="s">
        <v>8</v>
      </c>
      <c r="D369" s="3">
        <v>417</v>
      </c>
      <c r="E369" t="s">
        <v>339</v>
      </c>
      <c r="F369" s="2">
        <v>2232000</v>
      </c>
      <c r="G369" s="2">
        <v>2474000</v>
      </c>
      <c r="H369" s="2">
        <f t="shared" si="12"/>
        <v>242000</v>
      </c>
      <c r="I369" s="2">
        <v>5352.517985611511</v>
      </c>
      <c r="J369" s="2">
        <v>5932.8537170263789</v>
      </c>
      <c r="K369" s="2">
        <v>580.33573141486795</v>
      </c>
      <c r="L369" s="1">
        <v>0.10842293906810033</v>
      </c>
    </row>
    <row r="370" spans="1:12" x14ac:dyDescent="0.25">
      <c r="A370">
        <v>6908</v>
      </c>
      <c r="B370" t="s">
        <v>338</v>
      </c>
      <c r="C370" t="s">
        <v>596</v>
      </c>
      <c r="D370" s="3">
        <v>1631</v>
      </c>
      <c r="E370" t="s">
        <v>339</v>
      </c>
      <c r="F370" s="2">
        <v>8341000</v>
      </c>
      <c r="G370" s="2">
        <v>8205000</v>
      </c>
      <c r="H370" s="2">
        <f t="shared" si="12"/>
        <v>-136000</v>
      </c>
      <c r="I370" s="2">
        <v>5114.040465971796</v>
      </c>
      <c r="J370" s="2">
        <v>5030.6560392397305</v>
      </c>
      <c r="K370" s="2">
        <v>-83.384426732065549</v>
      </c>
      <c r="L370" s="1">
        <v>-1.6304999400551363E-2</v>
      </c>
    </row>
    <row r="371" spans="1:12" x14ac:dyDescent="0.25">
      <c r="A371">
        <v>3328</v>
      </c>
      <c r="B371" t="s">
        <v>403</v>
      </c>
      <c r="C371" t="s">
        <v>7</v>
      </c>
      <c r="D371" s="3">
        <v>199</v>
      </c>
      <c r="E371" t="s">
        <v>381</v>
      </c>
      <c r="F371" s="2">
        <v>747000</v>
      </c>
      <c r="G371" s="2">
        <v>748000</v>
      </c>
      <c r="H371" s="2">
        <f t="shared" si="12"/>
        <v>1000</v>
      </c>
      <c r="I371" s="2">
        <v>3753.7688442211056</v>
      </c>
      <c r="J371" s="2">
        <v>3758.7939698492464</v>
      </c>
      <c r="K371" s="2">
        <v>5.0251256281408132</v>
      </c>
      <c r="L371" s="1">
        <v>1.3386880856760667E-3</v>
      </c>
    </row>
    <row r="372" spans="1:12" x14ac:dyDescent="0.25">
      <c r="A372">
        <v>2223</v>
      </c>
      <c r="B372" t="s">
        <v>413</v>
      </c>
      <c r="C372" t="s">
        <v>7</v>
      </c>
      <c r="D372" s="3">
        <v>212</v>
      </c>
      <c r="E372" t="s">
        <v>381</v>
      </c>
      <c r="F372" s="2">
        <v>769000</v>
      </c>
      <c r="G372" s="2">
        <v>762000</v>
      </c>
      <c r="H372" s="2">
        <f t="shared" si="12"/>
        <v>-7000</v>
      </c>
      <c r="I372" s="2">
        <v>3627.3584905660377</v>
      </c>
      <c r="J372" s="2">
        <v>3594.3396226415093</v>
      </c>
      <c r="K372" s="2">
        <v>-33.018867924528422</v>
      </c>
      <c r="L372" s="1">
        <v>-9.1027308192458065E-3</v>
      </c>
    </row>
    <row r="373" spans="1:12" x14ac:dyDescent="0.25">
      <c r="A373">
        <v>3329</v>
      </c>
      <c r="B373" t="s">
        <v>404</v>
      </c>
      <c r="C373" t="s">
        <v>7</v>
      </c>
      <c r="D373" s="3">
        <v>127.00000000000001</v>
      </c>
      <c r="E373" t="s">
        <v>381</v>
      </c>
      <c r="F373" s="2">
        <v>487000</v>
      </c>
      <c r="G373" s="2">
        <v>482000</v>
      </c>
      <c r="H373" s="2">
        <f t="shared" si="12"/>
        <v>-5000</v>
      </c>
      <c r="I373" s="2">
        <v>3834.645669291338</v>
      </c>
      <c r="J373" s="2">
        <v>3795.2755905511808</v>
      </c>
      <c r="K373" s="2">
        <v>-39.370078740157169</v>
      </c>
      <c r="L373" s="1">
        <v>-1.02669404517453E-2</v>
      </c>
    </row>
    <row r="374" spans="1:12" x14ac:dyDescent="0.25">
      <c r="A374">
        <v>3282</v>
      </c>
      <c r="B374" t="s">
        <v>402</v>
      </c>
      <c r="C374" t="s">
        <v>7</v>
      </c>
      <c r="D374" s="3">
        <v>227</v>
      </c>
      <c r="E374" t="s">
        <v>381</v>
      </c>
      <c r="F374" s="2">
        <v>858000</v>
      </c>
      <c r="G374" s="2">
        <v>847000</v>
      </c>
      <c r="H374" s="2">
        <f t="shared" si="12"/>
        <v>-11000</v>
      </c>
      <c r="I374" s="2">
        <v>3779.7356828193833</v>
      </c>
      <c r="J374" s="2">
        <v>3731.2775330396476</v>
      </c>
      <c r="K374" s="2">
        <v>-48.458149779735777</v>
      </c>
      <c r="L374" s="1">
        <v>-1.2820512820512844E-2</v>
      </c>
    </row>
    <row r="375" spans="1:12" x14ac:dyDescent="0.25">
      <c r="A375">
        <v>3330</v>
      </c>
      <c r="B375" t="s">
        <v>405</v>
      </c>
      <c r="C375" t="s">
        <v>7</v>
      </c>
      <c r="D375" s="3">
        <v>107.00000000000001</v>
      </c>
      <c r="E375" t="s">
        <v>381</v>
      </c>
      <c r="F375" s="2">
        <v>441000</v>
      </c>
      <c r="G375" s="2">
        <v>439000</v>
      </c>
      <c r="H375" s="2">
        <f t="shared" si="12"/>
        <v>-2000</v>
      </c>
      <c r="I375" s="2">
        <v>4121.4953271028035</v>
      </c>
      <c r="J375" s="2">
        <v>4102.8037383177561</v>
      </c>
      <c r="K375" s="2">
        <v>-18.691588785047315</v>
      </c>
      <c r="L375" s="1">
        <v>-4.5351473922903918E-3</v>
      </c>
    </row>
    <row r="376" spans="1:12" x14ac:dyDescent="0.25">
      <c r="A376">
        <v>2534</v>
      </c>
      <c r="B376" t="s">
        <v>394</v>
      </c>
      <c r="C376" t="s">
        <v>7</v>
      </c>
      <c r="D376" s="3">
        <v>141</v>
      </c>
      <c r="E376" t="s">
        <v>381</v>
      </c>
      <c r="F376" s="2">
        <v>695000</v>
      </c>
      <c r="G376" s="2">
        <v>683000</v>
      </c>
      <c r="H376" s="2">
        <f t="shared" si="12"/>
        <v>-12000</v>
      </c>
      <c r="I376" s="2">
        <v>4929.078014184397</v>
      </c>
      <c r="J376" s="2">
        <v>4843.9716312056735</v>
      </c>
      <c r="K376" s="2">
        <v>-85.106382978723559</v>
      </c>
      <c r="L376" s="1">
        <v>-1.7266187050359743E-2</v>
      </c>
    </row>
    <row r="377" spans="1:12" x14ac:dyDescent="0.25">
      <c r="A377">
        <v>2254</v>
      </c>
      <c r="B377" t="s">
        <v>390</v>
      </c>
      <c r="C377" t="s">
        <v>7</v>
      </c>
      <c r="D377" s="3">
        <v>209.99999999999997</v>
      </c>
      <c r="E377" t="s">
        <v>381</v>
      </c>
      <c r="F377" s="2">
        <v>876000</v>
      </c>
      <c r="G377" s="2">
        <v>891000</v>
      </c>
      <c r="H377" s="2">
        <f t="shared" si="12"/>
        <v>15000</v>
      </c>
      <c r="I377" s="2">
        <v>4171.4285714285716</v>
      </c>
      <c r="J377" s="2">
        <v>4242.8571428571431</v>
      </c>
      <c r="K377" s="2">
        <v>71.428571428571558</v>
      </c>
      <c r="L377" s="1">
        <v>1.7123287671232907E-2</v>
      </c>
    </row>
    <row r="378" spans="1:12" x14ac:dyDescent="0.25">
      <c r="A378">
        <v>2228</v>
      </c>
      <c r="B378" t="s">
        <v>383</v>
      </c>
      <c r="C378" t="s">
        <v>7</v>
      </c>
      <c r="D378" s="3">
        <v>413.00000000000006</v>
      </c>
      <c r="E378" t="s">
        <v>381</v>
      </c>
      <c r="F378" s="2">
        <v>1493000</v>
      </c>
      <c r="G378" s="2">
        <v>1538000</v>
      </c>
      <c r="H378" s="2">
        <f t="shared" si="12"/>
        <v>45000</v>
      </c>
      <c r="I378" s="2">
        <v>3615.0121065375297</v>
      </c>
      <c r="J378" s="2">
        <v>3723.9709443099268</v>
      </c>
      <c r="K378" s="2">
        <v>108.95883777239715</v>
      </c>
      <c r="L378" s="1">
        <v>3.0140656396517099E-2</v>
      </c>
    </row>
    <row r="379" spans="1:12" x14ac:dyDescent="0.25">
      <c r="A379">
        <v>3106</v>
      </c>
      <c r="B379" t="s">
        <v>397</v>
      </c>
      <c r="C379" t="s">
        <v>7</v>
      </c>
      <c r="D379" s="3">
        <v>474.99999999999994</v>
      </c>
      <c r="E379" t="s">
        <v>381</v>
      </c>
      <c r="F379" s="2">
        <v>1848000</v>
      </c>
      <c r="G379" s="2">
        <v>1918000</v>
      </c>
      <c r="H379" s="2">
        <f t="shared" si="12"/>
        <v>70000</v>
      </c>
      <c r="I379" s="2">
        <v>3890.5263157894742</v>
      </c>
      <c r="J379" s="2">
        <v>4037.8947368421059</v>
      </c>
      <c r="K379" s="2">
        <v>147.36842105263167</v>
      </c>
      <c r="L379" s="1">
        <v>3.7878787878787901E-2</v>
      </c>
    </row>
    <row r="380" spans="1:12" x14ac:dyDescent="0.25">
      <c r="A380">
        <v>2226</v>
      </c>
      <c r="B380" t="s">
        <v>380</v>
      </c>
      <c r="C380" t="s">
        <v>7</v>
      </c>
      <c r="D380" s="3">
        <v>104.99999999999999</v>
      </c>
      <c r="E380" t="s">
        <v>381</v>
      </c>
      <c r="F380" s="2">
        <v>440000</v>
      </c>
      <c r="G380" s="2">
        <v>460000</v>
      </c>
      <c r="H380" s="2">
        <f t="shared" si="12"/>
        <v>20000</v>
      </c>
      <c r="I380" s="2">
        <v>4190.4761904761908</v>
      </c>
      <c r="J380" s="2">
        <v>4380.9523809523816</v>
      </c>
      <c r="K380" s="2">
        <v>190.47619047619082</v>
      </c>
      <c r="L380" s="1">
        <v>4.5454545454545532E-2</v>
      </c>
    </row>
    <row r="381" spans="1:12" x14ac:dyDescent="0.25">
      <c r="A381">
        <v>2227</v>
      </c>
      <c r="B381" t="s">
        <v>382</v>
      </c>
      <c r="C381" t="s">
        <v>7</v>
      </c>
      <c r="D381" s="3">
        <v>181</v>
      </c>
      <c r="E381" t="s">
        <v>381</v>
      </c>
      <c r="F381" s="2">
        <v>675000</v>
      </c>
      <c r="G381" s="2">
        <v>675000</v>
      </c>
      <c r="H381" s="2">
        <f t="shared" ref="H381:H412" si="13">G381-F381</f>
        <v>0</v>
      </c>
      <c r="I381" s="2">
        <v>3729.2817679558011</v>
      </c>
      <c r="J381" s="2">
        <v>3729.2817679558011</v>
      </c>
      <c r="K381" s="2">
        <v>0</v>
      </c>
      <c r="L381" s="1">
        <v>0</v>
      </c>
    </row>
    <row r="382" spans="1:12" x14ac:dyDescent="0.25">
      <c r="A382">
        <v>2229</v>
      </c>
      <c r="B382" t="s">
        <v>422</v>
      </c>
      <c r="C382" t="s">
        <v>7</v>
      </c>
      <c r="D382" s="3">
        <v>107.00000000000001</v>
      </c>
      <c r="E382" t="s">
        <v>381</v>
      </c>
      <c r="F382" s="2">
        <v>448000</v>
      </c>
      <c r="G382" s="2">
        <v>438000</v>
      </c>
      <c r="H382" s="2">
        <f t="shared" si="13"/>
        <v>-10000</v>
      </c>
      <c r="I382" s="2">
        <v>4186.9158878504668</v>
      </c>
      <c r="J382" s="2">
        <v>4093.4579439252329</v>
      </c>
      <c r="K382" s="2">
        <v>-93.457943925233849</v>
      </c>
      <c r="L382" s="1">
        <v>-2.2321428571428624E-2</v>
      </c>
    </row>
    <row r="383" spans="1:12" x14ac:dyDescent="0.25">
      <c r="A383">
        <v>2595</v>
      </c>
      <c r="B383" t="s">
        <v>421</v>
      </c>
      <c r="C383" t="s">
        <v>7</v>
      </c>
      <c r="D383" s="3">
        <v>421.00000000000006</v>
      </c>
      <c r="E383" t="s">
        <v>381</v>
      </c>
      <c r="F383" s="2">
        <v>1466000</v>
      </c>
      <c r="G383" s="2">
        <v>1483000</v>
      </c>
      <c r="H383" s="2">
        <f t="shared" si="13"/>
        <v>17000</v>
      </c>
      <c r="I383" s="2">
        <v>3482.1852731591443</v>
      </c>
      <c r="J383" s="2">
        <v>3522.5653206650827</v>
      </c>
      <c r="K383" s="2">
        <v>40.380047505938364</v>
      </c>
      <c r="L383" s="1">
        <v>1.1596180081855426E-2</v>
      </c>
    </row>
    <row r="384" spans="1:12" x14ac:dyDescent="0.25">
      <c r="A384">
        <v>5220</v>
      </c>
      <c r="B384" t="s">
        <v>409</v>
      </c>
      <c r="C384" t="s">
        <v>7</v>
      </c>
      <c r="D384" s="3">
        <v>471</v>
      </c>
      <c r="E384" t="s">
        <v>381</v>
      </c>
      <c r="F384" s="2">
        <v>1653000</v>
      </c>
      <c r="G384" s="2">
        <v>1711000</v>
      </c>
      <c r="H384" s="2">
        <f t="shared" si="13"/>
        <v>58000</v>
      </c>
      <c r="I384" s="2">
        <v>3509.5541401273886</v>
      </c>
      <c r="J384" s="2">
        <v>3632.6963906581741</v>
      </c>
      <c r="K384" s="2">
        <v>123.14225053078553</v>
      </c>
      <c r="L384" s="1">
        <v>3.5087719298245605E-2</v>
      </c>
    </row>
    <row r="385" spans="1:12" x14ac:dyDescent="0.25">
      <c r="A385">
        <v>3332</v>
      </c>
      <c r="B385" t="s">
        <v>406</v>
      </c>
      <c r="C385" t="s">
        <v>7</v>
      </c>
      <c r="D385" s="3">
        <v>96.999999999999986</v>
      </c>
      <c r="E385" t="s">
        <v>381</v>
      </c>
      <c r="F385" s="2">
        <v>418000</v>
      </c>
      <c r="G385" s="2">
        <v>413000</v>
      </c>
      <c r="H385" s="2">
        <f t="shared" si="13"/>
        <v>-5000</v>
      </c>
      <c r="I385" s="2">
        <v>4309.2783505154648</v>
      </c>
      <c r="J385" s="2">
        <v>4257.7319587628872</v>
      </c>
      <c r="K385" s="2">
        <v>-51.54639175257762</v>
      </c>
      <c r="L385" s="1">
        <v>-1.1961722488038345E-2</v>
      </c>
    </row>
    <row r="386" spans="1:12" x14ac:dyDescent="0.25">
      <c r="A386">
        <v>3109</v>
      </c>
      <c r="B386" t="s">
        <v>399</v>
      </c>
      <c r="C386" t="s">
        <v>7</v>
      </c>
      <c r="D386" s="3">
        <v>199</v>
      </c>
      <c r="E386" t="s">
        <v>381</v>
      </c>
      <c r="F386" s="2">
        <v>726000</v>
      </c>
      <c r="G386" s="2">
        <v>722000</v>
      </c>
      <c r="H386" s="2">
        <f t="shared" si="13"/>
        <v>-4000</v>
      </c>
      <c r="I386" s="2">
        <v>3648.2412060301508</v>
      </c>
      <c r="J386" s="2">
        <v>3628.140703517588</v>
      </c>
      <c r="K386" s="2">
        <v>-20.100502512562798</v>
      </c>
      <c r="L386" s="1">
        <v>-5.5096418732782327E-3</v>
      </c>
    </row>
    <row r="387" spans="1:12" x14ac:dyDescent="0.25">
      <c r="A387">
        <v>2629</v>
      </c>
      <c r="B387" t="s">
        <v>396</v>
      </c>
      <c r="C387" t="s">
        <v>7</v>
      </c>
      <c r="D387" s="3">
        <v>201.99999999999997</v>
      </c>
      <c r="E387" t="s">
        <v>381</v>
      </c>
      <c r="F387" s="2">
        <v>727000</v>
      </c>
      <c r="G387" s="2">
        <v>725000</v>
      </c>
      <c r="H387" s="2">
        <f t="shared" si="13"/>
        <v>-2000</v>
      </c>
      <c r="I387" s="2">
        <v>3599.0099009900996</v>
      </c>
      <c r="J387" s="2">
        <v>3589.1089108910896</v>
      </c>
      <c r="K387" s="2">
        <v>-9.9009900990099595</v>
      </c>
      <c r="L387" s="1">
        <v>-2.7510316368638396E-3</v>
      </c>
    </row>
    <row r="388" spans="1:12" x14ac:dyDescent="0.25">
      <c r="A388">
        <v>2230</v>
      </c>
      <c r="B388" t="s">
        <v>414</v>
      </c>
      <c r="C388" t="s">
        <v>7</v>
      </c>
      <c r="D388" s="3">
        <v>461.00000000000006</v>
      </c>
      <c r="E388" t="s">
        <v>381</v>
      </c>
      <c r="F388" s="2">
        <v>1497000</v>
      </c>
      <c r="G388" s="2">
        <v>1520000</v>
      </c>
      <c r="H388" s="2">
        <f t="shared" si="13"/>
        <v>23000</v>
      </c>
      <c r="I388" s="2">
        <v>3247.2885032537956</v>
      </c>
      <c r="J388" s="2">
        <v>3297.1800433839476</v>
      </c>
      <c r="K388" s="2">
        <v>49.891540130151952</v>
      </c>
      <c r="L388" s="1">
        <v>1.5364061456245861E-2</v>
      </c>
    </row>
    <row r="389" spans="1:12" x14ac:dyDescent="0.25">
      <c r="A389">
        <v>2021</v>
      </c>
      <c r="B389" t="s">
        <v>419</v>
      </c>
      <c r="C389" t="s">
        <v>7</v>
      </c>
      <c r="D389" s="3">
        <v>209.99999999999997</v>
      </c>
      <c r="E389" t="s">
        <v>381</v>
      </c>
      <c r="F389" s="2">
        <v>824000</v>
      </c>
      <c r="G389" s="2">
        <v>833000</v>
      </c>
      <c r="H389" s="2">
        <f t="shared" si="13"/>
        <v>9000</v>
      </c>
      <c r="I389" s="2">
        <v>3923.8095238095243</v>
      </c>
      <c r="J389" s="2">
        <v>3966.6666666666674</v>
      </c>
      <c r="K389" s="2">
        <v>42.857142857143117</v>
      </c>
      <c r="L389" s="1">
        <v>1.0922330097087443E-2</v>
      </c>
    </row>
    <row r="390" spans="1:12" x14ac:dyDescent="0.25">
      <c r="A390">
        <v>2055</v>
      </c>
      <c r="B390" t="s">
        <v>412</v>
      </c>
      <c r="C390" t="s">
        <v>7</v>
      </c>
      <c r="D390" s="3">
        <v>276</v>
      </c>
      <c r="E390" t="s">
        <v>381</v>
      </c>
      <c r="F390" s="2">
        <v>1047000</v>
      </c>
      <c r="G390" s="2">
        <v>1069000</v>
      </c>
      <c r="H390" s="2">
        <f t="shared" si="13"/>
        <v>22000</v>
      </c>
      <c r="I390" s="2">
        <v>3793.478260869565</v>
      </c>
      <c r="J390" s="2">
        <v>3873.1884057971015</v>
      </c>
      <c r="K390" s="2">
        <v>79.710144927536476</v>
      </c>
      <c r="L390" s="1">
        <v>2.1012416427889272E-2</v>
      </c>
    </row>
    <row r="391" spans="1:12" x14ac:dyDescent="0.25">
      <c r="A391">
        <v>2231</v>
      </c>
      <c r="B391" t="s">
        <v>384</v>
      </c>
      <c r="C391" t="s">
        <v>7</v>
      </c>
      <c r="D391" s="3">
        <v>131</v>
      </c>
      <c r="E391" t="s">
        <v>381</v>
      </c>
      <c r="F391" s="2">
        <v>541000</v>
      </c>
      <c r="G391" s="2">
        <v>546000</v>
      </c>
      <c r="H391" s="2">
        <f t="shared" si="13"/>
        <v>5000</v>
      </c>
      <c r="I391" s="2">
        <v>4129.7709923664124</v>
      </c>
      <c r="J391" s="2">
        <v>4167.93893129771</v>
      </c>
      <c r="K391" s="2">
        <v>38.167938931297613</v>
      </c>
      <c r="L391" s="1">
        <v>9.2421441774491447E-3</v>
      </c>
    </row>
    <row r="392" spans="1:12" x14ac:dyDescent="0.25">
      <c r="A392">
        <v>2232</v>
      </c>
      <c r="B392" t="s">
        <v>420</v>
      </c>
      <c r="C392" t="s">
        <v>7</v>
      </c>
      <c r="D392" s="3">
        <v>217</v>
      </c>
      <c r="E392" t="s">
        <v>381</v>
      </c>
      <c r="F392" s="2">
        <v>799000</v>
      </c>
      <c r="G392" s="2">
        <v>796000</v>
      </c>
      <c r="H392" s="2">
        <f t="shared" si="13"/>
        <v>-3000</v>
      </c>
      <c r="I392" s="2">
        <v>3682.0276497695854</v>
      </c>
      <c r="J392" s="2">
        <v>3668.2027649769584</v>
      </c>
      <c r="K392" s="2">
        <v>-13.824884792627017</v>
      </c>
      <c r="L392" s="1">
        <v>-3.7546933667084639E-3</v>
      </c>
    </row>
    <row r="393" spans="1:12" x14ac:dyDescent="0.25">
      <c r="A393">
        <v>2233</v>
      </c>
      <c r="B393" t="s">
        <v>423</v>
      </c>
      <c r="C393" t="s">
        <v>7</v>
      </c>
      <c r="D393" s="3">
        <v>139</v>
      </c>
      <c r="E393" t="s">
        <v>381</v>
      </c>
      <c r="F393" s="2">
        <v>584000</v>
      </c>
      <c r="G393" s="2">
        <v>570000</v>
      </c>
      <c r="H393" s="2">
        <f t="shared" si="13"/>
        <v>-14000</v>
      </c>
      <c r="I393" s="2">
        <v>4201.4388489208632</v>
      </c>
      <c r="J393" s="2">
        <v>4100.7194244604316</v>
      </c>
      <c r="K393" s="2">
        <v>-100.71942446043158</v>
      </c>
      <c r="L393" s="1">
        <v>-2.3972602739726012E-2</v>
      </c>
    </row>
    <row r="394" spans="1:12" x14ac:dyDescent="0.25">
      <c r="A394">
        <v>3110</v>
      </c>
      <c r="B394" t="s">
        <v>426</v>
      </c>
      <c r="C394" t="s">
        <v>7</v>
      </c>
      <c r="D394" s="3">
        <v>91</v>
      </c>
      <c r="E394" t="s">
        <v>381</v>
      </c>
      <c r="F394" s="2">
        <v>410000</v>
      </c>
      <c r="G394" s="2">
        <v>428000</v>
      </c>
      <c r="H394" s="2">
        <f t="shared" si="13"/>
        <v>18000</v>
      </c>
      <c r="I394" s="2">
        <v>4505.4945054945056</v>
      </c>
      <c r="J394" s="2">
        <v>4703.2967032967035</v>
      </c>
      <c r="K394" s="2">
        <v>197.80219780219795</v>
      </c>
      <c r="L394" s="1">
        <v>4.3902439024390276E-2</v>
      </c>
    </row>
    <row r="395" spans="1:12" x14ac:dyDescent="0.25">
      <c r="A395">
        <v>2022</v>
      </c>
      <c r="B395" t="s">
        <v>416</v>
      </c>
      <c r="C395" t="s">
        <v>7</v>
      </c>
      <c r="D395" s="3">
        <v>203</v>
      </c>
      <c r="E395" t="s">
        <v>381</v>
      </c>
      <c r="F395" s="2">
        <v>836000</v>
      </c>
      <c r="G395" s="2">
        <v>873000</v>
      </c>
      <c r="H395" s="2">
        <f t="shared" si="13"/>
        <v>37000</v>
      </c>
      <c r="I395" s="2">
        <v>4118.2266009852219</v>
      </c>
      <c r="J395" s="2">
        <v>4300.4926108374384</v>
      </c>
      <c r="K395" s="2">
        <v>182.26600985221648</v>
      </c>
      <c r="L395" s="1">
        <v>4.4258373205741559E-2</v>
      </c>
    </row>
    <row r="396" spans="1:12" x14ac:dyDescent="0.25">
      <c r="A396">
        <v>2235</v>
      </c>
      <c r="B396" t="s">
        <v>385</v>
      </c>
      <c r="C396" t="s">
        <v>7</v>
      </c>
      <c r="D396" s="3">
        <v>517</v>
      </c>
      <c r="E396" t="s">
        <v>381</v>
      </c>
      <c r="F396" s="2">
        <v>1847000</v>
      </c>
      <c r="G396" s="2">
        <v>1914000</v>
      </c>
      <c r="H396" s="2">
        <f t="shared" si="13"/>
        <v>67000</v>
      </c>
      <c r="I396" s="2">
        <v>3572.5338491295938</v>
      </c>
      <c r="J396" s="2">
        <v>3702.127659574468</v>
      </c>
      <c r="K396" s="2">
        <v>129.59381044487418</v>
      </c>
      <c r="L396" s="1">
        <v>3.6275040606388712E-2</v>
      </c>
    </row>
    <row r="397" spans="1:12" x14ac:dyDescent="0.25">
      <c r="A397">
        <v>2463</v>
      </c>
      <c r="B397" t="s">
        <v>392</v>
      </c>
      <c r="C397" t="s">
        <v>7</v>
      </c>
      <c r="D397" s="3">
        <v>387.99999999999994</v>
      </c>
      <c r="E397" t="s">
        <v>381</v>
      </c>
      <c r="F397" s="2">
        <v>1331000</v>
      </c>
      <c r="G397" s="2">
        <v>1340000</v>
      </c>
      <c r="H397" s="2">
        <f t="shared" si="13"/>
        <v>9000</v>
      </c>
      <c r="I397" s="2">
        <v>3430.4123711340212</v>
      </c>
      <c r="J397" s="2">
        <v>3453.608247422681</v>
      </c>
      <c r="K397" s="2">
        <v>23.195876288659747</v>
      </c>
      <c r="L397" s="1">
        <v>6.7618332081141848E-3</v>
      </c>
    </row>
    <row r="398" spans="1:12" x14ac:dyDescent="0.25">
      <c r="A398">
        <v>2622</v>
      </c>
      <c r="B398" t="s">
        <v>395</v>
      </c>
      <c r="C398" t="s">
        <v>7</v>
      </c>
      <c r="D398" s="3">
        <v>127.00000000000001</v>
      </c>
      <c r="E398" t="s">
        <v>381</v>
      </c>
      <c r="F398" s="2">
        <v>636000</v>
      </c>
      <c r="G398" s="2">
        <v>631000</v>
      </c>
      <c r="H398" s="2">
        <f t="shared" si="13"/>
        <v>-5000</v>
      </c>
      <c r="I398" s="2">
        <v>5007.8740157480306</v>
      </c>
      <c r="J398" s="2">
        <v>4968.5039370078739</v>
      </c>
      <c r="K398" s="2">
        <v>-39.370078740156714</v>
      </c>
      <c r="L398" s="1">
        <v>-7.8616352201256352E-3</v>
      </c>
    </row>
    <row r="399" spans="1:12" x14ac:dyDescent="0.25">
      <c r="A399">
        <v>2252</v>
      </c>
      <c r="B399" t="s">
        <v>389</v>
      </c>
      <c r="C399" t="s">
        <v>7</v>
      </c>
      <c r="D399" s="3">
        <v>171</v>
      </c>
      <c r="E399" t="s">
        <v>381</v>
      </c>
      <c r="F399" s="2">
        <v>771000</v>
      </c>
      <c r="G399" s="2">
        <v>792000</v>
      </c>
      <c r="H399" s="2">
        <f t="shared" si="13"/>
        <v>21000</v>
      </c>
      <c r="I399" s="2">
        <v>4508.7719298245611</v>
      </c>
      <c r="J399" s="2">
        <v>4631.5789473684208</v>
      </c>
      <c r="K399" s="2">
        <v>122.80701754385973</v>
      </c>
      <c r="L399" s="1">
        <v>2.7237354085603134E-2</v>
      </c>
    </row>
    <row r="400" spans="1:12" x14ac:dyDescent="0.25">
      <c r="A400">
        <v>3111</v>
      </c>
      <c r="B400" t="s">
        <v>400</v>
      </c>
      <c r="C400" t="s">
        <v>7</v>
      </c>
      <c r="D400" s="3">
        <v>174</v>
      </c>
      <c r="E400" t="s">
        <v>381</v>
      </c>
      <c r="F400" s="2">
        <v>684000</v>
      </c>
      <c r="G400" s="2">
        <v>695000</v>
      </c>
      <c r="H400" s="2">
        <f t="shared" si="13"/>
        <v>11000</v>
      </c>
      <c r="I400" s="2">
        <v>3931.0344827586205</v>
      </c>
      <c r="J400" s="2">
        <v>3994.2528735632186</v>
      </c>
      <c r="K400" s="2">
        <v>63.21839080459813</v>
      </c>
      <c r="L400" s="1">
        <v>1.608187134502935E-2</v>
      </c>
    </row>
    <row r="401" spans="1:12" x14ac:dyDescent="0.25">
      <c r="A401">
        <v>2513</v>
      </c>
      <c r="B401" t="s">
        <v>393</v>
      </c>
      <c r="C401" t="s">
        <v>7</v>
      </c>
      <c r="D401" s="3">
        <v>282</v>
      </c>
      <c r="E401" t="s">
        <v>381</v>
      </c>
      <c r="F401" s="2">
        <v>1020000</v>
      </c>
      <c r="G401" s="2">
        <v>1031000</v>
      </c>
      <c r="H401" s="2">
        <f t="shared" si="13"/>
        <v>11000</v>
      </c>
      <c r="I401" s="2">
        <v>3617.0212765957449</v>
      </c>
      <c r="J401" s="2">
        <v>3656.0283687943261</v>
      </c>
      <c r="K401" s="2">
        <v>39.007092198581176</v>
      </c>
      <c r="L401" s="1">
        <v>1.078431372549009E-2</v>
      </c>
    </row>
    <row r="402" spans="1:12" x14ac:dyDescent="0.25">
      <c r="A402">
        <v>3108</v>
      </c>
      <c r="B402" t="s">
        <v>398</v>
      </c>
      <c r="C402" t="s">
        <v>7</v>
      </c>
      <c r="D402" s="3">
        <v>245</v>
      </c>
      <c r="E402" t="s">
        <v>381</v>
      </c>
      <c r="F402" s="2">
        <v>913000</v>
      </c>
      <c r="G402" s="2">
        <v>936000</v>
      </c>
      <c r="H402" s="2">
        <f t="shared" si="13"/>
        <v>23000</v>
      </c>
      <c r="I402" s="2">
        <v>3726.5306122448978</v>
      </c>
      <c r="J402" s="2">
        <v>3820.408163265306</v>
      </c>
      <c r="K402" s="2">
        <v>93.877551020408191</v>
      </c>
      <c r="L402" s="1">
        <v>2.519167579408544E-2</v>
      </c>
    </row>
    <row r="403" spans="1:12" x14ac:dyDescent="0.25">
      <c r="A403">
        <v>2237</v>
      </c>
      <c r="B403" t="s">
        <v>386</v>
      </c>
      <c r="C403" t="s">
        <v>7</v>
      </c>
      <c r="D403" s="3">
        <v>402.99999999999994</v>
      </c>
      <c r="E403" t="s">
        <v>381</v>
      </c>
      <c r="F403" s="2">
        <v>1538000</v>
      </c>
      <c r="G403" s="2">
        <v>1623000</v>
      </c>
      <c r="H403" s="2">
        <f t="shared" si="13"/>
        <v>85000</v>
      </c>
      <c r="I403" s="2">
        <v>3816.3771712158814</v>
      </c>
      <c r="J403" s="2">
        <v>4027.2952853598022</v>
      </c>
      <c r="K403" s="2">
        <v>210.91811414392077</v>
      </c>
      <c r="L403" s="1">
        <v>5.5266579973992237E-2</v>
      </c>
    </row>
    <row r="404" spans="1:12" x14ac:dyDescent="0.25">
      <c r="A404">
        <v>2249</v>
      </c>
      <c r="B404" t="s">
        <v>425</v>
      </c>
      <c r="C404" t="s">
        <v>7</v>
      </c>
      <c r="D404" s="3">
        <v>413.00000000000006</v>
      </c>
      <c r="E404" t="s">
        <v>381</v>
      </c>
      <c r="F404" s="2">
        <v>1638000</v>
      </c>
      <c r="G404" s="2">
        <v>1592000</v>
      </c>
      <c r="H404" s="2">
        <f t="shared" si="13"/>
        <v>-46000</v>
      </c>
      <c r="I404" s="2">
        <v>3966.1016949152536</v>
      </c>
      <c r="J404" s="2">
        <v>3854.7215496368035</v>
      </c>
      <c r="K404" s="2">
        <v>-111.38014527845007</v>
      </c>
      <c r="L404" s="1">
        <v>-2.8083028083028014E-2</v>
      </c>
    </row>
    <row r="405" spans="1:12" x14ac:dyDescent="0.25">
      <c r="A405">
        <v>2032</v>
      </c>
      <c r="B405" t="s">
        <v>415</v>
      </c>
      <c r="C405" t="s">
        <v>7</v>
      </c>
      <c r="D405" s="3">
        <v>402.99999999999994</v>
      </c>
      <c r="E405" t="s">
        <v>381</v>
      </c>
      <c r="F405" s="2">
        <v>1593000</v>
      </c>
      <c r="G405" s="2">
        <v>1722000</v>
      </c>
      <c r="H405" s="2">
        <f t="shared" si="13"/>
        <v>129000</v>
      </c>
      <c r="I405" s="2">
        <v>3952.853598014889</v>
      </c>
      <c r="J405" s="2">
        <v>4272.9528535980153</v>
      </c>
      <c r="K405" s="2">
        <v>320.09925558312625</v>
      </c>
      <c r="L405" s="1">
        <v>8.0979284369114793E-2</v>
      </c>
    </row>
    <row r="406" spans="1:12" x14ac:dyDescent="0.25">
      <c r="A406">
        <v>2239</v>
      </c>
      <c r="B406" t="s">
        <v>387</v>
      </c>
      <c r="C406" t="s">
        <v>7</v>
      </c>
      <c r="D406" s="3">
        <v>94</v>
      </c>
      <c r="E406" t="s">
        <v>381</v>
      </c>
      <c r="F406" s="2">
        <v>391000</v>
      </c>
      <c r="G406" s="2">
        <v>383000</v>
      </c>
      <c r="H406" s="2">
        <f t="shared" si="13"/>
        <v>-8000</v>
      </c>
      <c r="I406" s="2">
        <v>4159.5744680851067</v>
      </c>
      <c r="J406" s="2">
        <v>4074.4680851063831</v>
      </c>
      <c r="K406" s="2">
        <v>-85.106382978723559</v>
      </c>
      <c r="L406" s="1">
        <v>-2.0460358056266021E-2</v>
      </c>
    </row>
    <row r="407" spans="1:12" x14ac:dyDescent="0.25">
      <c r="A407">
        <v>2245</v>
      </c>
      <c r="B407" t="s">
        <v>388</v>
      </c>
      <c r="C407" t="s">
        <v>7</v>
      </c>
      <c r="D407" s="3">
        <v>269</v>
      </c>
      <c r="E407" t="s">
        <v>381</v>
      </c>
      <c r="F407" s="2">
        <v>1232000</v>
      </c>
      <c r="G407" s="2">
        <v>1203000</v>
      </c>
      <c r="H407" s="2">
        <f t="shared" si="13"/>
        <v>-29000</v>
      </c>
      <c r="I407" s="2">
        <v>4579.9256505576204</v>
      </c>
      <c r="J407" s="2">
        <v>4472.1189591078064</v>
      </c>
      <c r="K407" s="2">
        <v>-107.80669144981402</v>
      </c>
      <c r="L407" s="1">
        <v>-2.3538961038961019E-2</v>
      </c>
    </row>
    <row r="408" spans="1:12" x14ac:dyDescent="0.25">
      <c r="A408">
        <v>3112</v>
      </c>
      <c r="B408" t="s">
        <v>427</v>
      </c>
      <c r="C408" t="s">
        <v>7</v>
      </c>
      <c r="D408" s="3">
        <v>195</v>
      </c>
      <c r="E408" t="s">
        <v>381</v>
      </c>
      <c r="F408" s="2">
        <v>709000</v>
      </c>
      <c r="G408" s="2">
        <v>708000</v>
      </c>
      <c r="H408" s="2">
        <f t="shared" si="13"/>
        <v>-1000</v>
      </c>
      <c r="I408" s="2">
        <v>3635.897435897436</v>
      </c>
      <c r="J408" s="2">
        <v>3630.7692307692309</v>
      </c>
      <c r="K408" s="2">
        <v>-5.1282051282050816</v>
      </c>
      <c r="L408" s="1">
        <v>-1.4104372355430055E-3</v>
      </c>
    </row>
    <row r="409" spans="1:12" x14ac:dyDescent="0.25">
      <c r="A409">
        <v>2246</v>
      </c>
      <c r="B409" t="s">
        <v>424</v>
      </c>
      <c r="C409" t="s">
        <v>7</v>
      </c>
      <c r="D409" s="3">
        <v>219</v>
      </c>
      <c r="E409" t="s">
        <v>381</v>
      </c>
      <c r="F409" s="2">
        <v>764000</v>
      </c>
      <c r="G409" s="2">
        <v>758000</v>
      </c>
      <c r="H409" s="2">
        <f t="shared" si="13"/>
        <v>-6000</v>
      </c>
      <c r="I409" s="2">
        <v>3488.5844748858449</v>
      </c>
      <c r="J409" s="2">
        <v>3461.1872146118722</v>
      </c>
      <c r="K409" s="2">
        <v>-27.397260273972734</v>
      </c>
      <c r="L409" s="1">
        <v>-7.8534031413612943E-3</v>
      </c>
    </row>
    <row r="410" spans="1:12" x14ac:dyDescent="0.25">
      <c r="A410">
        <v>2435</v>
      </c>
      <c r="B410" t="s">
        <v>417</v>
      </c>
      <c r="C410" t="s">
        <v>7</v>
      </c>
      <c r="D410" s="3">
        <v>418.99999999999994</v>
      </c>
      <c r="E410" t="s">
        <v>381</v>
      </c>
      <c r="F410" s="2">
        <v>1500000</v>
      </c>
      <c r="G410" s="2">
        <v>1531000</v>
      </c>
      <c r="H410" s="2">
        <f t="shared" si="13"/>
        <v>31000</v>
      </c>
      <c r="I410" s="2">
        <v>3579.9522673031033</v>
      </c>
      <c r="J410" s="2">
        <v>3653.9379474940338</v>
      </c>
      <c r="K410" s="2">
        <v>73.985680190930452</v>
      </c>
      <c r="L410" s="1">
        <v>2.0666666666666569E-2</v>
      </c>
    </row>
    <row r="411" spans="1:12" x14ac:dyDescent="0.25">
      <c r="A411">
        <v>3713</v>
      </c>
      <c r="B411" t="s">
        <v>408</v>
      </c>
      <c r="C411" t="s">
        <v>7</v>
      </c>
      <c r="D411" s="3">
        <v>209.99999999999997</v>
      </c>
      <c r="E411" t="s">
        <v>381</v>
      </c>
      <c r="F411" s="2">
        <v>882000</v>
      </c>
      <c r="G411" s="2">
        <v>910000</v>
      </c>
      <c r="H411" s="2">
        <f t="shared" si="13"/>
        <v>28000</v>
      </c>
      <c r="I411" s="2">
        <v>4200.0000000000009</v>
      </c>
      <c r="J411" s="2">
        <v>4333.3333333333339</v>
      </c>
      <c r="K411" s="2">
        <v>133.33333333333303</v>
      </c>
      <c r="L411" s="1">
        <v>3.1746031746031668E-2</v>
      </c>
    </row>
    <row r="412" spans="1:12" x14ac:dyDescent="0.25">
      <c r="A412">
        <v>5228</v>
      </c>
      <c r="B412" t="s">
        <v>411</v>
      </c>
      <c r="C412" t="s">
        <v>7</v>
      </c>
      <c r="D412" s="3">
        <v>418</v>
      </c>
      <c r="E412" t="s">
        <v>381</v>
      </c>
      <c r="F412" s="2">
        <v>1674000</v>
      </c>
      <c r="G412" s="2">
        <v>1627000</v>
      </c>
      <c r="H412" s="2">
        <f t="shared" si="13"/>
        <v>-47000</v>
      </c>
      <c r="I412" s="2">
        <v>4004.7846889952152</v>
      </c>
      <c r="J412" s="2">
        <v>3892.3444976076553</v>
      </c>
      <c r="K412" s="2">
        <v>-112.44019138755993</v>
      </c>
      <c r="L412" s="1">
        <v>-2.8076463560334559E-2</v>
      </c>
    </row>
    <row r="413" spans="1:12" x14ac:dyDescent="0.25">
      <c r="A413">
        <v>2051</v>
      </c>
      <c r="B413" t="s">
        <v>410</v>
      </c>
      <c r="C413" t="s">
        <v>7</v>
      </c>
      <c r="D413" s="3">
        <v>192</v>
      </c>
      <c r="E413" t="s">
        <v>381</v>
      </c>
      <c r="F413" s="2">
        <v>791000</v>
      </c>
      <c r="G413" s="2">
        <v>814000</v>
      </c>
      <c r="H413" s="2">
        <f t="shared" ref="H413:H415" si="14">G413-F413</f>
        <v>23000</v>
      </c>
      <c r="I413" s="2">
        <v>4119.791666666667</v>
      </c>
      <c r="J413" s="2">
        <v>4239.583333333333</v>
      </c>
      <c r="K413" s="2">
        <v>119.79166666666606</v>
      </c>
      <c r="L413" s="1">
        <v>2.9077117572692646E-2</v>
      </c>
    </row>
    <row r="414" spans="1:12" x14ac:dyDescent="0.25">
      <c r="A414">
        <v>3714</v>
      </c>
      <c r="B414" t="s">
        <v>418</v>
      </c>
      <c r="C414" t="s">
        <v>7</v>
      </c>
      <c r="D414" s="3">
        <v>213</v>
      </c>
      <c r="E414" t="s">
        <v>381</v>
      </c>
      <c r="F414" s="2">
        <v>797000</v>
      </c>
      <c r="G414" s="2">
        <v>776000</v>
      </c>
      <c r="H414" s="2">
        <f t="shared" si="14"/>
        <v>-21000</v>
      </c>
      <c r="I414" s="2">
        <v>3741.7840375586857</v>
      </c>
      <c r="J414" s="2">
        <v>3643.192488262911</v>
      </c>
      <c r="K414" s="2">
        <v>-98.591549295774712</v>
      </c>
      <c r="L414" s="1">
        <v>-2.6348808030112938E-2</v>
      </c>
    </row>
    <row r="415" spans="1:12" x14ac:dyDescent="0.25">
      <c r="A415">
        <v>3117</v>
      </c>
      <c r="B415" t="s">
        <v>401</v>
      </c>
      <c r="C415" t="s">
        <v>7</v>
      </c>
      <c r="D415" s="3">
        <v>188</v>
      </c>
      <c r="E415" t="s">
        <v>381</v>
      </c>
      <c r="F415" s="2">
        <v>786000</v>
      </c>
      <c r="G415" s="2">
        <v>794000</v>
      </c>
      <c r="H415" s="2">
        <f t="shared" si="14"/>
        <v>8000</v>
      </c>
      <c r="I415" s="2">
        <v>4180.8510638297876</v>
      </c>
      <c r="J415" s="2">
        <v>4223.4042553191493</v>
      </c>
      <c r="K415" s="2">
        <v>42.55319148936178</v>
      </c>
      <c r="L415" s="1">
        <v>1.0178117048346074E-2</v>
      </c>
    </row>
    <row r="416" spans="1:12" x14ac:dyDescent="0.25">
      <c r="A416">
        <v>2034</v>
      </c>
      <c r="B416" t="s">
        <v>429</v>
      </c>
      <c r="C416" t="s">
        <v>7</v>
      </c>
      <c r="D416" s="24" t="s">
        <v>598</v>
      </c>
      <c r="E416" t="s">
        <v>381</v>
      </c>
      <c r="F416" s="23" t="s">
        <v>597</v>
      </c>
      <c r="G416" s="23" t="s">
        <v>597</v>
      </c>
      <c r="H416" s="23" t="s">
        <v>597</v>
      </c>
      <c r="I416" s="23" t="s">
        <v>597</v>
      </c>
      <c r="J416" s="23" t="s">
        <v>597</v>
      </c>
      <c r="K416" s="23" t="s">
        <v>597</v>
      </c>
      <c r="L416" s="23" t="s">
        <v>597</v>
      </c>
    </row>
    <row r="417" spans="1:12" x14ac:dyDescent="0.25">
      <c r="A417">
        <v>3337</v>
      </c>
      <c r="B417" t="s">
        <v>407</v>
      </c>
      <c r="C417" t="s">
        <v>7</v>
      </c>
      <c r="D417" s="3">
        <v>228</v>
      </c>
      <c r="E417" t="s">
        <v>381</v>
      </c>
      <c r="F417" s="2">
        <v>791000</v>
      </c>
      <c r="G417" s="2">
        <v>778000</v>
      </c>
      <c r="H417" s="2">
        <f t="shared" ref="H417:H445" si="15">G417-F417</f>
        <v>-13000</v>
      </c>
      <c r="I417" s="2">
        <v>3469.2982456140353</v>
      </c>
      <c r="J417" s="2">
        <v>3412.280701754386</v>
      </c>
      <c r="K417" s="2">
        <v>-57.017543859649322</v>
      </c>
      <c r="L417" s="1">
        <v>-1.6434892541087289E-2</v>
      </c>
    </row>
    <row r="418" spans="1:12" x14ac:dyDescent="0.25">
      <c r="A418">
        <v>2434</v>
      </c>
      <c r="B418" t="s">
        <v>391</v>
      </c>
      <c r="C418" t="s">
        <v>7</v>
      </c>
      <c r="D418" s="3">
        <v>415</v>
      </c>
      <c r="E418" t="s">
        <v>381</v>
      </c>
      <c r="F418" s="2">
        <v>1685000</v>
      </c>
      <c r="G418" s="2">
        <v>1778000</v>
      </c>
      <c r="H418" s="2">
        <f t="shared" si="15"/>
        <v>93000</v>
      </c>
      <c r="I418" s="2">
        <v>4060.2409638554218</v>
      </c>
      <c r="J418" s="2">
        <v>4284.3373493975905</v>
      </c>
      <c r="K418" s="2">
        <v>224.09638554216872</v>
      </c>
      <c r="L418" s="1">
        <v>5.519287833827894E-2</v>
      </c>
    </row>
    <row r="419" spans="1:12" x14ac:dyDescent="0.25">
      <c r="A419">
        <v>3912</v>
      </c>
      <c r="B419" t="s">
        <v>428</v>
      </c>
      <c r="C419" t="s">
        <v>7</v>
      </c>
      <c r="D419" s="3">
        <v>495</v>
      </c>
      <c r="E419" t="s">
        <v>381</v>
      </c>
      <c r="F419" s="2">
        <v>1850000</v>
      </c>
      <c r="G419" s="2">
        <v>1798000</v>
      </c>
      <c r="H419" s="2">
        <f t="shared" si="15"/>
        <v>-52000</v>
      </c>
      <c r="I419" s="2">
        <v>3737.3737373737372</v>
      </c>
      <c r="J419" s="2">
        <v>3632.3232323232323</v>
      </c>
      <c r="K419" s="2">
        <v>-105.05050505050485</v>
      </c>
      <c r="L419" s="1">
        <v>-2.8108108108108057E-2</v>
      </c>
    </row>
    <row r="420" spans="1:12" x14ac:dyDescent="0.25">
      <c r="A420">
        <v>4242</v>
      </c>
      <c r="B420" t="s">
        <v>432</v>
      </c>
      <c r="C420" t="s">
        <v>8</v>
      </c>
      <c r="D420" s="3">
        <v>822</v>
      </c>
      <c r="E420" t="s">
        <v>381</v>
      </c>
      <c r="F420" s="2">
        <v>4038000</v>
      </c>
      <c r="G420" s="2">
        <v>4328000</v>
      </c>
      <c r="H420" s="2">
        <f t="shared" si="15"/>
        <v>290000</v>
      </c>
      <c r="I420" s="2">
        <v>4912.4087591240877</v>
      </c>
      <c r="J420" s="2">
        <v>5265.206812652068</v>
      </c>
      <c r="K420" s="2">
        <v>352.7980535279803</v>
      </c>
      <c r="L420" s="1">
        <v>7.1817731550272365E-2</v>
      </c>
    </row>
    <row r="421" spans="1:12" x14ac:dyDescent="0.25">
      <c r="A421">
        <v>4527</v>
      </c>
      <c r="B421" t="s">
        <v>434</v>
      </c>
      <c r="C421" t="s">
        <v>8</v>
      </c>
      <c r="D421" s="3">
        <v>601</v>
      </c>
      <c r="E421" t="s">
        <v>381</v>
      </c>
      <c r="F421" s="2">
        <v>2602000</v>
      </c>
      <c r="G421" s="2">
        <v>2669000</v>
      </c>
      <c r="H421" s="2">
        <f t="shared" si="15"/>
        <v>67000</v>
      </c>
      <c r="I421" s="2">
        <v>4329.4509151414313</v>
      </c>
      <c r="J421" s="2">
        <v>4440.931780366057</v>
      </c>
      <c r="K421" s="2">
        <v>111.48086522462563</v>
      </c>
      <c r="L421" s="1">
        <v>2.5749423520368946E-2</v>
      </c>
    </row>
    <row r="422" spans="1:12" x14ac:dyDescent="0.25">
      <c r="A422">
        <v>5414</v>
      </c>
      <c r="B422" t="s">
        <v>435</v>
      </c>
      <c r="C422" t="s">
        <v>8</v>
      </c>
      <c r="D422" s="3">
        <v>1009</v>
      </c>
      <c r="E422" t="s">
        <v>381</v>
      </c>
      <c r="F422" s="2">
        <v>4612000</v>
      </c>
      <c r="G422" s="2">
        <v>4997000</v>
      </c>
      <c r="H422" s="2">
        <f t="shared" si="15"/>
        <v>385000</v>
      </c>
      <c r="I422" s="2">
        <v>4570.8622398414273</v>
      </c>
      <c r="J422" s="2">
        <v>4952.4281466798811</v>
      </c>
      <c r="K422" s="2">
        <v>381.56590683845388</v>
      </c>
      <c r="L422" s="1">
        <v>8.3477883781439707E-2</v>
      </c>
    </row>
    <row r="423" spans="1:12" x14ac:dyDescent="0.25">
      <c r="A423">
        <v>4080</v>
      </c>
      <c r="B423" t="s">
        <v>431</v>
      </c>
      <c r="C423" t="s">
        <v>8</v>
      </c>
      <c r="D423" s="3">
        <v>630</v>
      </c>
      <c r="E423" t="s">
        <v>381</v>
      </c>
      <c r="F423" s="2">
        <v>2729000</v>
      </c>
      <c r="G423" s="2">
        <v>2776000</v>
      </c>
      <c r="H423" s="2">
        <f t="shared" si="15"/>
        <v>47000</v>
      </c>
      <c r="I423" s="2">
        <v>4331.7460317460318</v>
      </c>
      <c r="J423" s="2">
        <v>4406.3492063492067</v>
      </c>
      <c r="K423" s="2">
        <v>74.603174603174921</v>
      </c>
      <c r="L423" s="1">
        <v>1.722242579699531E-2</v>
      </c>
    </row>
    <row r="424" spans="1:12" x14ac:dyDescent="0.25">
      <c r="A424">
        <v>6915</v>
      </c>
      <c r="B424" t="s">
        <v>430</v>
      </c>
      <c r="C424" t="s">
        <v>8</v>
      </c>
      <c r="D424" s="3">
        <v>1376</v>
      </c>
      <c r="E424" t="s">
        <v>381</v>
      </c>
      <c r="F424" s="2">
        <v>7006000</v>
      </c>
      <c r="G424" s="2">
        <v>7993000</v>
      </c>
      <c r="H424" s="2">
        <f t="shared" si="15"/>
        <v>987000</v>
      </c>
      <c r="I424" s="2">
        <v>5091.5697674418607</v>
      </c>
      <c r="J424" s="2">
        <v>5808.8662790697672</v>
      </c>
      <c r="K424" s="2">
        <v>717.29651162790651</v>
      </c>
      <c r="L424" s="1">
        <v>0.14087924636026253</v>
      </c>
    </row>
    <row r="425" spans="1:12" x14ac:dyDescent="0.25">
      <c r="A425">
        <v>5449</v>
      </c>
      <c r="B425" t="s">
        <v>437</v>
      </c>
      <c r="C425" t="s">
        <v>8</v>
      </c>
      <c r="D425" s="3">
        <v>721</v>
      </c>
      <c r="E425" t="s">
        <v>381</v>
      </c>
      <c r="F425" s="2">
        <v>3113000</v>
      </c>
      <c r="G425" s="2">
        <v>3078000</v>
      </c>
      <c r="H425" s="2">
        <f t="shared" si="15"/>
        <v>-35000</v>
      </c>
      <c r="I425" s="2">
        <v>4317.6144244105408</v>
      </c>
      <c r="J425" s="2">
        <v>4269.070735090153</v>
      </c>
      <c r="K425" s="2">
        <v>-48.543689320387784</v>
      </c>
      <c r="L425" s="1">
        <v>-1.1243173787343267E-2</v>
      </c>
    </row>
    <row r="426" spans="1:12" x14ac:dyDescent="0.25">
      <c r="A426">
        <v>4002</v>
      </c>
      <c r="B426" t="s">
        <v>433</v>
      </c>
      <c r="C426" t="s">
        <v>8</v>
      </c>
      <c r="D426" s="3">
        <v>978</v>
      </c>
      <c r="E426" t="s">
        <v>381</v>
      </c>
      <c r="F426" s="2">
        <v>4987000</v>
      </c>
      <c r="G426" s="2">
        <v>5363000</v>
      </c>
      <c r="H426" s="2">
        <f t="shared" si="15"/>
        <v>376000</v>
      </c>
      <c r="I426" s="2">
        <v>5099.1820040899793</v>
      </c>
      <c r="J426" s="2">
        <v>5483.6400817995909</v>
      </c>
      <c r="K426" s="2">
        <v>384.45807770961164</v>
      </c>
      <c r="L426" s="1">
        <v>7.5396029677160664E-2</v>
      </c>
    </row>
    <row r="427" spans="1:12" x14ac:dyDescent="0.25">
      <c r="A427">
        <v>5434</v>
      </c>
      <c r="B427" t="s">
        <v>436</v>
      </c>
      <c r="C427" t="s">
        <v>8</v>
      </c>
      <c r="D427" s="3">
        <v>1464</v>
      </c>
      <c r="E427" t="s">
        <v>381</v>
      </c>
      <c r="F427" s="2">
        <v>6678000</v>
      </c>
      <c r="G427" s="2">
        <v>7325000</v>
      </c>
      <c r="H427" s="2">
        <f t="shared" si="15"/>
        <v>647000</v>
      </c>
      <c r="I427" s="2">
        <v>4561.4754098360654</v>
      </c>
      <c r="J427" s="2">
        <v>5003.4153005464477</v>
      </c>
      <c r="K427" s="2">
        <v>441.93989071038231</v>
      </c>
      <c r="L427" s="1">
        <v>9.68852949985025E-2</v>
      </c>
    </row>
    <row r="428" spans="1:12" x14ac:dyDescent="0.25">
      <c r="A428">
        <v>3178</v>
      </c>
      <c r="B428" t="s">
        <v>447</v>
      </c>
      <c r="C428" t="s">
        <v>7</v>
      </c>
      <c r="D428" s="3">
        <v>410</v>
      </c>
      <c r="E428" t="s">
        <v>439</v>
      </c>
      <c r="F428" s="2">
        <v>1475000</v>
      </c>
      <c r="G428" s="2">
        <v>1528000</v>
      </c>
      <c r="H428" s="2">
        <f t="shared" si="15"/>
        <v>53000</v>
      </c>
      <c r="I428" s="2">
        <v>3597.560975609756</v>
      </c>
      <c r="J428" s="2">
        <v>3726.8292682926831</v>
      </c>
      <c r="K428" s="2">
        <v>129.26829268292704</v>
      </c>
      <c r="L428" s="1">
        <v>3.5932203389830566E-2</v>
      </c>
    </row>
    <row r="429" spans="1:12" x14ac:dyDescent="0.25">
      <c r="A429">
        <v>2603</v>
      </c>
      <c r="B429" t="s">
        <v>445</v>
      </c>
      <c r="C429" t="s">
        <v>7</v>
      </c>
      <c r="D429" s="3">
        <v>519</v>
      </c>
      <c r="E429" t="s">
        <v>439</v>
      </c>
      <c r="F429" s="2">
        <v>1911000</v>
      </c>
      <c r="G429" s="2">
        <v>1989000</v>
      </c>
      <c r="H429" s="2">
        <f t="shared" si="15"/>
        <v>78000</v>
      </c>
      <c r="I429" s="2">
        <v>3682.0809248554915</v>
      </c>
      <c r="J429" s="2">
        <v>3832.3699421965316</v>
      </c>
      <c r="K429" s="2">
        <v>150.28901734104011</v>
      </c>
      <c r="L429" s="1">
        <v>4.0816326530612144E-2</v>
      </c>
    </row>
    <row r="430" spans="1:12" x14ac:dyDescent="0.25">
      <c r="A430">
        <v>2329</v>
      </c>
      <c r="B430" t="s">
        <v>440</v>
      </c>
      <c r="C430" t="s">
        <v>7</v>
      </c>
      <c r="D430" s="3">
        <v>270</v>
      </c>
      <c r="E430" t="s">
        <v>439</v>
      </c>
      <c r="F430" s="2">
        <v>1049000</v>
      </c>
      <c r="G430" s="2">
        <v>1045000</v>
      </c>
      <c r="H430" s="2">
        <f t="shared" si="15"/>
        <v>-4000</v>
      </c>
      <c r="I430" s="2">
        <v>3885.1851851851852</v>
      </c>
      <c r="J430" s="2">
        <v>3870.3703703703704</v>
      </c>
      <c r="K430" s="2">
        <v>-14.814814814814781</v>
      </c>
      <c r="L430" s="1">
        <v>-3.813155386081974E-3</v>
      </c>
    </row>
    <row r="431" spans="1:12" x14ac:dyDescent="0.25">
      <c r="A431">
        <v>2596</v>
      </c>
      <c r="B431" t="s">
        <v>458</v>
      </c>
      <c r="C431" t="s">
        <v>7</v>
      </c>
      <c r="D431" s="3">
        <v>422</v>
      </c>
      <c r="E431" t="s">
        <v>439</v>
      </c>
      <c r="F431" s="2">
        <v>1462000</v>
      </c>
      <c r="G431" s="2">
        <v>1470000</v>
      </c>
      <c r="H431" s="2">
        <f t="shared" si="15"/>
        <v>8000</v>
      </c>
      <c r="I431" s="2">
        <v>3464.4549763033174</v>
      </c>
      <c r="J431" s="2">
        <v>3483.4123222748817</v>
      </c>
      <c r="K431" s="2">
        <v>18.957345971564337</v>
      </c>
      <c r="L431" s="1">
        <v>5.4719562243503083E-3</v>
      </c>
    </row>
    <row r="432" spans="1:12" x14ac:dyDescent="0.25">
      <c r="A432">
        <v>2020</v>
      </c>
      <c r="B432" t="s">
        <v>460</v>
      </c>
      <c r="C432" t="s">
        <v>7</v>
      </c>
      <c r="D432" s="3">
        <v>256</v>
      </c>
      <c r="E432" t="s">
        <v>439</v>
      </c>
      <c r="F432" s="2">
        <v>967000</v>
      </c>
      <c r="G432" s="2">
        <v>965000</v>
      </c>
      <c r="H432" s="2">
        <f t="shared" si="15"/>
        <v>-2000</v>
      </c>
      <c r="I432" s="2">
        <v>3777.34375</v>
      </c>
      <c r="J432" s="2">
        <v>3769.53125</v>
      </c>
      <c r="K432" s="2">
        <v>-7.8125</v>
      </c>
      <c r="L432" s="1">
        <v>-2.0682523267838678E-3</v>
      </c>
    </row>
    <row r="433" spans="1:12" x14ac:dyDescent="0.25">
      <c r="A433">
        <v>2028</v>
      </c>
      <c r="B433" t="s">
        <v>459</v>
      </c>
      <c r="C433" t="s">
        <v>7</v>
      </c>
      <c r="D433" s="3">
        <v>655</v>
      </c>
      <c r="E433" t="s">
        <v>439</v>
      </c>
      <c r="F433" s="2">
        <v>2507000</v>
      </c>
      <c r="G433" s="2">
        <v>2623000</v>
      </c>
      <c r="H433" s="2">
        <f t="shared" si="15"/>
        <v>116000</v>
      </c>
      <c r="I433" s="2">
        <v>3827.4809160305344</v>
      </c>
      <c r="J433" s="2">
        <v>4004.5801526717555</v>
      </c>
      <c r="K433" s="2">
        <v>177.09923664122107</v>
      </c>
      <c r="L433" s="1">
        <v>4.627044276027116E-2</v>
      </c>
    </row>
    <row r="434" spans="1:12" x14ac:dyDescent="0.25">
      <c r="A434">
        <v>2015</v>
      </c>
      <c r="B434" t="s">
        <v>468</v>
      </c>
      <c r="C434" t="s">
        <v>7</v>
      </c>
      <c r="D434" s="3">
        <v>570</v>
      </c>
      <c r="E434" t="s">
        <v>439</v>
      </c>
      <c r="F434" s="2">
        <v>2208000</v>
      </c>
      <c r="G434" s="2">
        <v>2380000</v>
      </c>
      <c r="H434" s="2">
        <f t="shared" si="15"/>
        <v>172000</v>
      </c>
      <c r="I434" s="2">
        <v>3873.6842105263158</v>
      </c>
      <c r="J434" s="2">
        <v>4175.4385964912281</v>
      </c>
      <c r="K434" s="2">
        <v>301.75438596491222</v>
      </c>
      <c r="L434" s="1">
        <v>7.7898550724637666E-2</v>
      </c>
    </row>
    <row r="435" spans="1:12" x14ac:dyDescent="0.25">
      <c r="A435">
        <v>2017</v>
      </c>
      <c r="B435" t="s">
        <v>463</v>
      </c>
      <c r="C435" t="s">
        <v>7</v>
      </c>
      <c r="D435" s="3">
        <v>512</v>
      </c>
      <c r="E435" t="s">
        <v>439</v>
      </c>
      <c r="F435" s="2">
        <v>2322000</v>
      </c>
      <c r="G435" s="2">
        <v>2323000</v>
      </c>
      <c r="H435" s="2">
        <f t="shared" si="15"/>
        <v>1000</v>
      </c>
      <c r="I435" s="2">
        <v>4535.15625</v>
      </c>
      <c r="J435" s="2">
        <v>4537.109375</v>
      </c>
      <c r="K435" s="2">
        <v>1.953125</v>
      </c>
      <c r="L435" s="1">
        <v>4.3066322136089578E-4</v>
      </c>
    </row>
    <row r="436" spans="1:12" x14ac:dyDescent="0.25">
      <c r="A436">
        <v>2340</v>
      </c>
      <c r="B436" t="s">
        <v>442</v>
      </c>
      <c r="C436" t="s">
        <v>7</v>
      </c>
      <c r="D436" s="3">
        <v>268</v>
      </c>
      <c r="E436" t="s">
        <v>439</v>
      </c>
      <c r="F436" s="2">
        <v>1072000</v>
      </c>
      <c r="G436" s="2">
        <v>1077000</v>
      </c>
      <c r="H436" s="2">
        <f t="shared" si="15"/>
        <v>5000</v>
      </c>
      <c r="I436" s="2">
        <v>4000</v>
      </c>
      <c r="J436" s="2">
        <v>4018.6567164179105</v>
      </c>
      <c r="K436" s="2">
        <v>18.656716417910502</v>
      </c>
      <c r="L436" s="1">
        <v>4.6641791044776254E-3</v>
      </c>
    </row>
    <row r="437" spans="1:12" x14ac:dyDescent="0.25">
      <c r="A437">
        <v>3917</v>
      </c>
      <c r="B437" t="s">
        <v>456</v>
      </c>
      <c r="C437" t="s">
        <v>7</v>
      </c>
      <c r="D437" s="3">
        <v>620</v>
      </c>
      <c r="E437" t="s">
        <v>439</v>
      </c>
      <c r="F437" s="2">
        <v>2407000</v>
      </c>
      <c r="G437" s="2">
        <v>2428000</v>
      </c>
      <c r="H437" s="2">
        <f t="shared" si="15"/>
        <v>21000</v>
      </c>
      <c r="I437" s="2">
        <v>3882.2580645161293</v>
      </c>
      <c r="J437" s="2">
        <v>3916.1290322580644</v>
      </c>
      <c r="K437" s="2">
        <v>33.870967741935146</v>
      </c>
      <c r="L437" s="1">
        <v>8.7245533859575362E-3</v>
      </c>
    </row>
    <row r="438" spans="1:12" x14ac:dyDescent="0.25">
      <c r="A438">
        <v>3179</v>
      </c>
      <c r="B438" t="s">
        <v>448</v>
      </c>
      <c r="C438" t="s">
        <v>7</v>
      </c>
      <c r="D438" s="3">
        <v>405.00000000000006</v>
      </c>
      <c r="E438" t="s">
        <v>439</v>
      </c>
      <c r="F438" s="2">
        <v>1688000</v>
      </c>
      <c r="G438" s="2">
        <v>1753000</v>
      </c>
      <c r="H438" s="2">
        <f t="shared" si="15"/>
        <v>65000</v>
      </c>
      <c r="I438" s="2">
        <v>4167.9012345679002</v>
      </c>
      <c r="J438" s="2">
        <v>4328.3950617283945</v>
      </c>
      <c r="K438" s="2">
        <v>160.49382716049422</v>
      </c>
      <c r="L438" s="1">
        <v>3.8507109004739443E-2</v>
      </c>
    </row>
    <row r="439" spans="1:12" x14ac:dyDescent="0.25">
      <c r="A439">
        <v>3182</v>
      </c>
      <c r="B439" t="s">
        <v>450</v>
      </c>
      <c r="C439" t="s">
        <v>7</v>
      </c>
      <c r="D439" s="3">
        <v>422</v>
      </c>
      <c r="E439" t="s">
        <v>439</v>
      </c>
      <c r="F439" s="2">
        <v>1442000</v>
      </c>
      <c r="G439" s="2">
        <v>1469000</v>
      </c>
      <c r="H439" s="2">
        <f t="shared" si="15"/>
        <v>27000</v>
      </c>
      <c r="I439" s="2">
        <v>3417.0616113744077</v>
      </c>
      <c r="J439" s="2">
        <v>3481.0426540284361</v>
      </c>
      <c r="K439" s="2">
        <v>63.981042654028442</v>
      </c>
      <c r="L439" s="1">
        <v>1.8723994452149794E-2</v>
      </c>
    </row>
    <row r="440" spans="1:12" x14ac:dyDescent="0.25">
      <c r="A440">
        <v>3183</v>
      </c>
      <c r="B440" t="s">
        <v>451</v>
      </c>
      <c r="C440" t="s">
        <v>7</v>
      </c>
      <c r="D440" s="3">
        <v>104.99999999999999</v>
      </c>
      <c r="E440" t="s">
        <v>439</v>
      </c>
      <c r="F440" s="2">
        <v>451000</v>
      </c>
      <c r="G440" s="2">
        <v>451000</v>
      </c>
      <c r="H440" s="2">
        <f t="shared" si="15"/>
        <v>0</v>
      </c>
      <c r="I440" s="2">
        <v>4295.2380952380954</v>
      </c>
      <c r="J440" s="2">
        <v>4295.2380952380954</v>
      </c>
      <c r="K440" s="2">
        <v>0</v>
      </c>
      <c r="L440" s="1">
        <v>0</v>
      </c>
    </row>
    <row r="441" spans="1:12" x14ac:dyDescent="0.25">
      <c r="A441">
        <v>3918</v>
      </c>
      <c r="B441" t="s">
        <v>457</v>
      </c>
      <c r="C441" t="s">
        <v>7</v>
      </c>
      <c r="D441" s="3">
        <v>586</v>
      </c>
      <c r="E441" t="s">
        <v>439</v>
      </c>
      <c r="F441" s="2">
        <v>2418000</v>
      </c>
      <c r="G441" s="2">
        <v>2349000</v>
      </c>
      <c r="H441" s="2">
        <f t="shared" si="15"/>
        <v>-69000</v>
      </c>
      <c r="I441" s="2">
        <v>4126.2798634812289</v>
      </c>
      <c r="J441" s="2">
        <v>4008.5324232081912</v>
      </c>
      <c r="K441" s="2">
        <v>-117.74744027303768</v>
      </c>
      <c r="L441" s="1">
        <v>-2.8535980148883408E-2</v>
      </c>
    </row>
    <row r="442" spans="1:12" x14ac:dyDescent="0.25">
      <c r="A442">
        <v>2010</v>
      </c>
      <c r="B442" t="s">
        <v>466</v>
      </c>
      <c r="C442" t="s">
        <v>7</v>
      </c>
      <c r="D442" s="3">
        <v>375</v>
      </c>
      <c r="E442" t="s">
        <v>439</v>
      </c>
      <c r="F442" s="2">
        <v>1709000</v>
      </c>
      <c r="G442" s="2">
        <v>1661000</v>
      </c>
      <c r="H442" s="2">
        <f t="shared" si="15"/>
        <v>-48000</v>
      </c>
      <c r="I442" s="2">
        <v>4557.333333333333</v>
      </c>
      <c r="J442" s="2">
        <v>4429.333333333333</v>
      </c>
      <c r="K442" s="2">
        <v>-128</v>
      </c>
      <c r="L442" s="1">
        <v>-2.8086600351082507E-2</v>
      </c>
    </row>
    <row r="443" spans="1:12" x14ac:dyDescent="0.25">
      <c r="A443">
        <v>2009</v>
      </c>
      <c r="B443" t="s">
        <v>465</v>
      </c>
      <c r="C443" t="s">
        <v>7</v>
      </c>
      <c r="D443" s="3">
        <v>359</v>
      </c>
      <c r="E443" t="s">
        <v>439</v>
      </c>
      <c r="F443" s="2">
        <v>1665000</v>
      </c>
      <c r="G443" s="2">
        <v>1619000</v>
      </c>
      <c r="H443" s="2">
        <f t="shared" si="15"/>
        <v>-46000</v>
      </c>
      <c r="I443" s="2">
        <v>4637.8830083565463</v>
      </c>
      <c r="J443" s="2">
        <v>4509.7493036211699</v>
      </c>
      <c r="K443" s="2">
        <v>-128.13370473537634</v>
      </c>
      <c r="L443" s="1">
        <v>-2.7627627627627691E-2</v>
      </c>
    </row>
    <row r="444" spans="1:12" x14ac:dyDescent="0.25">
      <c r="A444">
        <v>2672</v>
      </c>
      <c r="B444" t="s">
        <v>446</v>
      </c>
      <c r="C444" t="s">
        <v>7</v>
      </c>
      <c r="D444" s="3">
        <v>397.00000000000006</v>
      </c>
      <c r="E444" t="s">
        <v>439</v>
      </c>
      <c r="F444" s="2">
        <v>1402000</v>
      </c>
      <c r="G444" s="2">
        <v>1417000</v>
      </c>
      <c r="H444" s="2">
        <f t="shared" si="15"/>
        <v>15000</v>
      </c>
      <c r="I444" s="2">
        <v>3531.4861460957172</v>
      </c>
      <c r="J444" s="2">
        <v>3569.2695214105788</v>
      </c>
      <c r="K444" s="2">
        <v>37.783375314861587</v>
      </c>
      <c r="L444" s="1">
        <v>1.0699001426533562E-2</v>
      </c>
    </row>
    <row r="445" spans="1:12" x14ac:dyDescent="0.25">
      <c r="A445">
        <v>2345</v>
      </c>
      <c r="B445" t="s">
        <v>443</v>
      </c>
      <c r="C445" t="s">
        <v>7</v>
      </c>
      <c r="D445" s="3">
        <v>180</v>
      </c>
      <c r="E445" t="s">
        <v>439</v>
      </c>
      <c r="F445" s="2">
        <v>792000</v>
      </c>
      <c r="G445" s="2">
        <v>789000</v>
      </c>
      <c r="H445" s="2">
        <f t="shared" si="15"/>
        <v>-3000</v>
      </c>
      <c r="I445" s="2">
        <v>4400</v>
      </c>
      <c r="J445" s="2">
        <v>4383.333333333333</v>
      </c>
      <c r="K445" s="2">
        <v>-16.66666666666697</v>
      </c>
      <c r="L445" s="1">
        <v>-3.7878787878788569E-3</v>
      </c>
    </row>
    <row r="446" spans="1:12" x14ac:dyDescent="0.25">
      <c r="A446">
        <v>2064</v>
      </c>
      <c r="B446" t="s">
        <v>469</v>
      </c>
      <c r="C446" t="s">
        <v>7</v>
      </c>
      <c r="D446" s="24" t="s">
        <v>598</v>
      </c>
      <c r="E446" t="s">
        <v>439</v>
      </c>
      <c r="F446" s="23" t="s">
        <v>597</v>
      </c>
      <c r="G446" s="23" t="s">
        <v>597</v>
      </c>
      <c r="H446" s="23" t="s">
        <v>597</v>
      </c>
      <c r="I446" s="23" t="s">
        <v>597</v>
      </c>
      <c r="J446" s="23" t="s">
        <v>597</v>
      </c>
      <c r="K446" s="23" t="s">
        <v>597</v>
      </c>
      <c r="L446" s="23" t="s">
        <v>597</v>
      </c>
    </row>
    <row r="447" spans="1:12" x14ac:dyDescent="0.25">
      <c r="A447">
        <v>3364</v>
      </c>
      <c r="B447" t="s">
        <v>454</v>
      </c>
      <c r="C447" t="s">
        <v>7</v>
      </c>
      <c r="D447" s="3">
        <v>209.99999999999997</v>
      </c>
      <c r="E447" t="s">
        <v>439</v>
      </c>
      <c r="F447" s="2">
        <v>774000</v>
      </c>
      <c r="G447" s="2">
        <v>767000</v>
      </c>
      <c r="H447" s="2">
        <f t="shared" ref="H447:H478" si="16">G447-F447</f>
        <v>-7000</v>
      </c>
      <c r="I447" s="2">
        <v>3685.7142857142862</v>
      </c>
      <c r="J447" s="2">
        <v>3652.3809523809527</v>
      </c>
      <c r="K447" s="2">
        <v>-33.333333333333485</v>
      </c>
      <c r="L447" s="1">
        <v>-9.0439276485788506E-3</v>
      </c>
    </row>
    <row r="448" spans="1:12" x14ac:dyDescent="0.25">
      <c r="A448">
        <v>2011</v>
      </c>
      <c r="B448" t="s">
        <v>464</v>
      </c>
      <c r="C448" t="s">
        <v>7</v>
      </c>
      <c r="D448" s="3">
        <v>384</v>
      </c>
      <c r="E448" t="s">
        <v>439</v>
      </c>
      <c r="F448" s="2">
        <v>1566000</v>
      </c>
      <c r="G448" s="2">
        <v>1591000</v>
      </c>
      <c r="H448" s="2">
        <f t="shared" si="16"/>
        <v>25000</v>
      </c>
      <c r="I448" s="2">
        <v>4078.125</v>
      </c>
      <c r="J448" s="2">
        <v>4143.229166666667</v>
      </c>
      <c r="K448" s="2">
        <v>65.10416666666697</v>
      </c>
      <c r="L448" s="1">
        <v>1.596424010217121E-2</v>
      </c>
    </row>
    <row r="449" spans="1:12" x14ac:dyDescent="0.25">
      <c r="A449">
        <v>2337</v>
      </c>
      <c r="B449" t="s">
        <v>441</v>
      </c>
      <c r="C449" t="s">
        <v>7</v>
      </c>
      <c r="D449" s="3">
        <v>271</v>
      </c>
      <c r="E449" t="s">
        <v>439</v>
      </c>
      <c r="F449" s="2">
        <v>1020000</v>
      </c>
      <c r="G449" s="2">
        <v>1015000</v>
      </c>
      <c r="H449" s="2">
        <f t="shared" si="16"/>
        <v>-5000</v>
      </c>
      <c r="I449" s="2">
        <v>3763.8376383763839</v>
      </c>
      <c r="J449" s="2">
        <v>3745.3874538745386</v>
      </c>
      <c r="K449" s="2">
        <v>-18.450184501845342</v>
      </c>
      <c r="L449" s="1">
        <v>-4.9019607843138113E-3</v>
      </c>
    </row>
    <row r="450" spans="1:12" x14ac:dyDescent="0.25">
      <c r="A450">
        <v>3722</v>
      </c>
      <c r="B450" t="s">
        <v>455</v>
      </c>
      <c r="C450" t="s">
        <v>7</v>
      </c>
      <c r="D450" s="3">
        <v>209</v>
      </c>
      <c r="E450" t="s">
        <v>439</v>
      </c>
      <c r="F450" s="2">
        <v>835000</v>
      </c>
      <c r="G450" s="2">
        <v>826000</v>
      </c>
      <c r="H450" s="2">
        <f t="shared" si="16"/>
        <v>-9000</v>
      </c>
      <c r="I450" s="2">
        <v>3995.2153110047848</v>
      </c>
      <c r="J450" s="2">
        <v>3952.1531100478469</v>
      </c>
      <c r="K450" s="2">
        <v>-43.062200956937886</v>
      </c>
      <c r="L450" s="1">
        <v>-1.0778443113772476E-2</v>
      </c>
    </row>
    <row r="451" spans="1:12" x14ac:dyDescent="0.25">
      <c r="A451">
        <v>3889</v>
      </c>
      <c r="B451" t="s">
        <v>461</v>
      </c>
      <c r="C451" t="s">
        <v>7</v>
      </c>
      <c r="D451" s="3">
        <v>305</v>
      </c>
      <c r="E451" t="s">
        <v>439</v>
      </c>
      <c r="F451" s="2">
        <v>1173000</v>
      </c>
      <c r="G451" s="2">
        <v>1183000</v>
      </c>
      <c r="H451" s="2">
        <f t="shared" si="16"/>
        <v>10000</v>
      </c>
      <c r="I451" s="2">
        <v>3845.9016393442621</v>
      </c>
      <c r="J451" s="2">
        <v>3878.688524590164</v>
      </c>
      <c r="K451" s="2">
        <v>32.786885245901885</v>
      </c>
      <c r="L451" s="1">
        <v>8.5251491901108915E-3</v>
      </c>
    </row>
    <row r="452" spans="1:12" x14ac:dyDescent="0.25">
      <c r="A452">
        <v>3890</v>
      </c>
      <c r="B452" t="s">
        <v>462</v>
      </c>
      <c r="C452" t="s">
        <v>7</v>
      </c>
      <c r="D452" s="3">
        <v>209</v>
      </c>
      <c r="E452" t="s">
        <v>439</v>
      </c>
      <c r="F452" s="2">
        <v>778000</v>
      </c>
      <c r="G452" s="2">
        <v>779000</v>
      </c>
      <c r="H452" s="2">
        <f t="shared" si="16"/>
        <v>1000</v>
      </c>
      <c r="I452" s="2">
        <v>3722.4880382775118</v>
      </c>
      <c r="J452" s="2">
        <v>3727.2727272727275</v>
      </c>
      <c r="K452" s="2">
        <v>4.7846889952156744</v>
      </c>
      <c r="L452" s="1">
        <v>1.2853470437018972E-3</v>
      </c>
    </row>
    <row r="453" spans="1:12" x14ac:dyDescent="0.25">
      <c r="A453">
        <v>2014</v>
      </c>
      <c r="B453" t="s">
        <v>467</v>
      </c>
      <c r="C453" t="s">
        <v>7</v>
      </c>
      <c r="D453" s="3">
        <v>255</v>
      </c>
      <c r="E453" t="s">
        <v>439</v>
      </c>
      <c r="F453" s="2">
        <v>988000</v>
      </c>
      <c r="G453" s="2">
        <v>1022000</v>
      </c>
      <c r="H453" s="2">
        <f t="shared" si="16"/>
        <v>34000</v>
      </c>
      <c r="I453" s="2">
        <v>3874.5098039215686</v>
      </c>
      <c r="J453" s="2">
        <v>4007.8431372549021</v>
      </c>
      <c r="K453" s="2">
        <v>133.33333333333348</v>
      </c>
      <c r="L453" s="1">
        <v>3.4412955465587085E-2</v>
      </c>
    </row>
    <row r="454" spans="1:12" x14ac:dyDescent="0.25">
      <c r="A454">
        <v>2328</v>
      </c>
      <c r="B454" t="s">
        <v>438</v>
      </c>
      <c r="C454" t="s">
        <v>7</v>
      </c>
      <c r="D454" s="3">
        <v>270</v>
      </c>
      <c r="E454" t="s">
        <v>439</v>
      </c>
      <c r="F454" s="2">
        <v>1009000</v>
      </c>
      <c r="G454" s="2">
        <v>1012000</v>
      </c>
      <c r="H454" s="2">
        <f t="shared" si="16"/>
        <v>3000</v>
      </c>
      <c r="I454" s="2">
        <v>3737.037037037037</v>
      </c>
      <c r="J454" s="2">
        <v>3748.1481481481483</v>
      </c>
      <c r="K454" s="2">
        <v>11.111111111111313</v>
      </c>
      <c r="L454" s="1">
        <v>2.9732408325074873E-3</v>
      </c>
    </row>
    <row r="455" spans="1:12" x14ac:dyDescent="0.25">
      <c r="A455">
        <v>3186</v>
      </c>
      <c r="B455" t="s">
        <v>452</v>
      </c>
      <c r="C455" t="s">
        <v>7</v>
      </c>
      <c r="D455" s="3">
        <v>211</v>
      </c>
      <c r="E455" t="s">
        <v>439</v>
      </c>
      <c r="F455" s="2">
        <v>758000</v>
      </c>
      <c r="G455" s="2">
        <v>754000</v>
      </c>
      <c r="H455" s="2">
        <f t="shared" si="16"/>
        <v>-4000</v>
      </c>
      <c r="I455" s="2">
        <v>3592.4170616113743</v>
      </c>
      <c r="J455" s="2">
        <v>3573.4597156398104</v>
      </c>
      <c r="K455" s="2">
        <v>-18.957345971563882</v>
      </c>
      <c r="L455" s="1">
        <v>-5.2770448548812394E-3</v>
      </c>
    </row>
    <row r="456" spans="1:12" x14ac:dyDescent="0.25">
      <c r="A456">
        <v>3360</v>
      </c>
      <c r="B456" t="s">
        <v>453</v>
      </c>
      <c r="C456" t="s">
        <v>7</v>
      </c>
      <c r="D456" s="3">
        <v>371</v>
      </c>
      <c r="E456" t="s">
        <v>439</v>
      </c>
      <c r="F456" s="2">
        <v>1322000</v>
      </c>
      <c r="G456" s="2">
        <v>1341000</v>
      </c>
      <c r="H456" s="2">
        <f t="shared" si="16"/>
        <v>19000</v>
      </c>
      <c r="I456" s="2">
        <v>3563.342318059299</v>
      </c>
      <c r="J456" s="2">
        <v>3614.5552560646902</v>
      </c>
      <c r="K456" s="2">
        <v>51.212938005391152</v>
      </c>
      <c r="L456" s="1">
        <v>1.4372163388804931E-2</v>
      </c>
    </row>
    <row r="457" spans="1:12" x14ac:dyDescent="0.25">
      <c r="A457">
        <v>3181</v>
      </c>
      <c r="B457" t="s">
        <v>449</v>
      </c>
      <c r="C457" t="s">
        <v>7</v>
      </c>
      <c r="D457" s="3">
        <v>384</v>
      </c>
      <c r="E457" t="s">
        <v>439</v>
      </c>
      <c r="F457" s="2">
        <v>1348000</v>
      </c>
      <c r="G457" s="2">
        <v>1378000</v>
      </c>
      <c r="H457" s="2">
        <f t="shared" si="16"/>
        <v>30000</v>
      </c>
      <c r="I457" s="2">
        <v>3510.4166666666665</v>
      </c>
      <c r="J457" s="2">
        <v>3588.5416666666665</v>
      </c>
      <c r="K457" s="2">
        <v>78.125</v>
      </c>
      <c r="L457" s="1">
        <v>2.2255192878338281E-2</v>
      </c>
    </row>
    <row r="458" spans="1:12" x14ac:dyDescent="0.25">
      <c r="A458">
        <v>2523</v>
      </c>
      <c r="B458" t="s">
        <v>444</v>
      </c>
      <c r="C458" t="s">
        <v>7</v>
      </c>
      <c r="D458" s="3">
        <v>523</v>
      </c>
      <c r="E458" t="s">
        <v>439</v>
      </c>
      <c r="F458" s="2">
        <v>1771000</v>
      </c>
      <c r="G458" s="2">
        <v>1808000</v>
      </c>
      <c r="H458" s="2">
        <f t="shared" si="16"/>
        <v>37000</v>
      </c>
      <c r="I458" s="2">
        <v>3386.2332695984705</v>
      </c>
      <c r="J458" s="2">
        <v>3456.9789674952199</v>
      </c>
      <c r="K458" s="2">
        <v>70.745697896749334</v>
      </c>
      <c r="L458" s="1">
        <v>2.089215132693388E-2</v>
      </c>
    </row>
    <row r="459" spans="1:12" x14ac:dyDescent="0.25">
      <c r="A459">
        <v>5438</v>
      </c>
      <c r="B459" t="s">
        <v>470</v>
      </c>
      <c r="C459" t="s">
        <v>8</v>
      </c>
      <c r="D459" s="3">
        <v>1111</v>
      </c>
      <c r="E459" t="s">
        <v>439</v>
      </c>
      <c r="F459" s="2">
        <v>5307000</v>
      </c>
      <c r="G459" s="2">
        <v>5849000</v>
      </c>
      <c r="H459" s="2">
        <f t="shared" si="16"/>
        <v>542000</v>
      </c>
      <c r="I459" s="2">
        <v>4776.7776777677764</v>
      </c>
      <c r="J459" s="2">
        <v>5264.6264626462644</v>
      </c>
      <c r="K459" s="2">
        <v>487.848784878488</v>
      </c>
      <c r="L459" s="1">
        <v>0.10212926323723388</v>
      </c>
    </row>
    <row r="460" spans="1:12" x14ac:dyDescent="0.25">
      <c r="A460">
        <v>5462</v>
      </c>
      <c r="B460" t="s">
        <v>477</v>
      </c>
      <c r="C460" t="s">
        <v>8</v>
      </c>
      <c r="D460" s="3">
        <v>849</v>
      </c>
      <c r="E460" t="s">
        <v>439</v>
      </c>
      <c r="F460" s="2">
        <v>3699000</v>
      </c>
      <c r="G460" s="2">
        <v>3791000</v>
      </c>
      <c r="H460" s="2">
        <f t="shared" si="16"/>
        <v>92000</v>
      </c>
      <c r="I460" s="2">
        <v>4356.8904593639572</v>
      </c>
      <c r="J460" s="2">
        <v>4465.2532391048289</v>
      </c>
      <c r="K460" s="2">
        <v>108.3627797408717</v>
      </c>
      <c r="L460" s="1">
        <v>2.4871586915382559E-2</v>
      </c>
    </row>
    <row r="461" spans="1:12" x14ac:dyDescent="0.25">
      <c r="A461">
        <v>5460</v>
      </c>
      <c r="B461" t="s">
        <v>476</v>
      </c>
      <c r="C461" t="s">
        <v>8</v>
      </c>
      <c r="D461" s="3">
        <v>865</v>
      </c>
      <c r="E461" t="s">
        <v>439</v>
      </c>
      <c r="F461" s="2">
        <v>3752000</v>
      </c>
      <c r="G461" s="2">
        <v>3855000</v>
      </c>
      <c r="H461" s="2">
        <f t="shared" si="16"/>
        <v>103000</v>
      </c>
      <c r="I461" s="2">
        <v>4337.5722543352604</v>
      </c>
      <c r="J461" s="2">
        <v>4456.6473988439302</v>
      </c>
      <c r="K461" s="2">
        <v>119.07514450866984</v>
      </c>
      <c r="L461" s="1">
        <v>2.7452025586353786E-2</v>
      </c>
    </row>
    <row r="462" spans="1:12" x14ac:dyDescent="0.25">
      <c r="A462">
        <v>4172</v>
      </c>
      <c r="B462" t="s">
        <v>475</v>
      </c>
      <c r="C462" t="s">
        <v>8</v>
      </c>
      <c r="D462" s="3">
        <v>797</v>
      </c>
      <c r="E462" t="s">
        <v>439</v>
      </c>
      <c r="F462" s="2">
        <v>4547000</v>
      </c>
      <c r="G462" s="2">
        <v>4972000</v>
      </c>
      <c r="H462" s="2">
        <f t="shared" si="16"/>
        <v>425000</v>
      </c>
      <c r="I462" s="2">
        <v>5705.1442910915939</v>
      </c>
      <c r="J462" s="2">
        <v>6238.3939774153077</v>
      </c>
      <c r="K462" s="2">
        <v>533.24968632371383</v>
      </c>
      <c r="L462" s="1">
        <v>9.3468220804926297E-2</v>
      </c>
    </row>
    <row r="463" spans="1:12" x14ac:dyDescent="0.25">
      <c r="A463">
        <v>4120</v>
      </c>
      <c r="B463" t="s">
        <v>474</v>
      </c>
      <c r="C463" t="s">
        <v>8</v>
      </c>
      <c r="D463" s="3">
        <v>767</v>
      </c>
      <c r="E463" t="s">
        <v>439</v>
      </c>
      <c r="F463" s="2">
        <v>3876000</v>
      </c>
      <c r="G463" s="2">
        <v>3859000</v>
      </c>
      <c r="H463" s="2">
        <f t="shared" si="16"/>
        <v>-17000</v>
      </c>
      <c r="I463" s="2">
        <v>5053.4550195567144</v>
      </c>
      <c r="J463" s="2">
        <v>5031.2907431551503</v>
      </c>
      <c r="K463" s="2">
        <v>-22.164276401564166</v>
      </c>
      <c r="L463" s="1">
        <v>-4.3859649122806287E-3</v>
      </c>
    </row>
    <row r="464" spans="1:12" x14ac:dyDescent="0.25">
      <c r="A464">
        <v>5468</v>
      </c>
      <c r="B464" t="s">
        <v>472</v>
      </c>
      <c r="C464" t="s">
        <v>8</v>
      </c>
      <c r="D464" s="3">
        <v>896</v>
      </c>
      <c r="E464" t="s">
        <v>439</v>
      </c>
      <c r="F464" s="2">
        <v>5198000</v>
      </c>
      <c r="G464" s="2">
        <v>5738000</v>
      </c>
      <c r="H464" s="2">
        <f t="shared" si="16"/>
        <v>540000</v>
      </c>
      <c r="I464" s="2">
        <v>5801.3392857142853</v>
      </c>
      <c r="J464" s="2">
        <v>6404.0178571428569</v>
      </c>
      <c r="K464" s="2">
        <v>602.67857142857156</v>
      </c>
      <c r="L464" s="1">
        <v>0.103886110042324</v>
      </c>
    </row>
    <row r="465" spans="1:12" x14ac:dyDescent="0.25">
      <c r="A465">
        <v>5447</v>
      </c>
      <c r="B465" t="s">
        <v>471</v>
      </c>
      <c r="C465" t="s">
        <v>8</v>
      </c>
      <c r="D465" s="3">
        <v>1070</v>
      </c>
      <c r="E465" t="s">
        <v>439</v>
      </c>
      <c r="F465" s="2">
        <v>5160000</v>
      </c>
      <c r="G465" s="2">
        <v>5706000</v>
      </c>
      <c r="H465" s="2">
        <f t="shared" si="16"/>
        <v>546000</v>
      </c>
      <c r="I465" s="2">
        <v>4822.4299065420564</v>
      </c>
      <c r="J465" s="2">
        <v>5332.7102803738317</v>
      </c>
      <c r="K465" s="2">
        <v>510.28037383177525</v>
      </c>
      <c r="L465" s="1">
        <v>0.105813953488372</v>
      </c>
    </row>
    <row r="466" spans="1:12" x14ac:dyDescent="0.25">
      <c r="A466">
        <v>4633</v>
      </c>
      <c r="B466" t="s">
        <v>473</v>
      </c>
      <c r="C466" t="s">
        <v>8</v>
      </c>
      <c r="D466" s="3">
        <v>589</v>
      </c>
      <c r="E466" t="s">
        <v>439</v>
      </c>
      <c r="F466" s="2">
        <v>2773000</v>
      </c>
      <c r="G466" s="2">
        <v>2999000</v>
      </c>
      <c r="H466" s="2">
        <f t="shared" si="16"/>
        <v>226000</v>
      </c>
      <c r="I466" s="2">
        <v>4707.9796264855686</v>
      </c>
      <c r="J466" s="2">
        <v>5091.680814940577</v>
      </c>
      <c r="K466" s="2">
        <v>383.70118845500838</v>
      </c>
      <c r="L466" s="1">
        <v>8.150018031013341E-2</v>
      </c>
    </row>
    <row r="467" spans="1:12" x14ac:dyDescent="0.25">
      <c r="A467">
        <v>2030</v>
      </c>
      <c r="B467" t="s">
        <v>516</v>
      </c>
      <c r="C467" t="s">
        <v>7</v>
      </c>
      <c r="D467" s="3">
        <v>246.00000000000003</v>
      </c>
      <c r="E467" t="s">
        <v>479</v>
      </c>
      <c r="F467" s="2">
        <v>895000</v>
      </c>
      <c r="G467" s="2">
        <v>930000</v>
      </c>
      <c r="H467" s="2">
        <f t="shared" si="16"/>
        <v>35000</v>
      </c>
      <c r="I467" s="2">
        <v>3638.2113821138205</v>
      </c>
      <c r="J467" s="2">
        <v>3780.4878048780483</v>
      </c>
      <c r="K467" s="2">
        <v>142.27642276422785</v>
      </c>
      <c r="L467" s="1">
        <v>3.9106145251396711E-2</v>
      </c>
    </row>
    <row r="468" spans="1:12" x14ac:dyDescent="0.25">
      <c r="A468">
        <v>5201</v>
      </c>
      <c r="B468" t="s">
        <v>512</v>
      </c>
      <c r="C468" t="s">
        <v>7</v>
      </c>
      <c r="D468" s="3">
        <v>305</v>
      </c>
      <c r="E468" t="s">
        <v>479</v>
      </c>
      <c r="F468" s="2">
        <v>1042000</v>
      </c>
      <c r="G468" s="2">
        <v>1037000</v>
      </c>
      <c r="H468" s="2">
        <f t="shared" si="16"/>
        <v>-5000</v>
      </c>
      <c r="I468" s="2">
        <v>3416.3934426229507</v>
      </c>
      <c r="J468" s="2">
        <v>3400</v>
      </c>
      <c r="K468" s="2">
        <v>-16.393442622950715</v>
      </c>
      <c r="L468" s="1">
        <v>-4.7984644913627332E-3</v>
      </c>
    </row>
    <row r="469" spans="1:12" x14ac:dyDescent="0.25">
      <c r="A469">
        <v>2514</v>
      </c>
      <c r="B469" t="s">
        <v>493</v>
      </c>
      <c r="C469" t="s">
        <v>7</v>
      </c>
      <c r="D469" s="3">
        <v>181</v>
      </c>
      <c r="E469" t="s">
        <v>479</v>
      </c>
      <c r="F469" s="2">
        <v>698000</v>
      </c>
      <c r="G469" s="2">
        <v>717000</v>
      </c>
      <c r="H469" s="2">
        <f t="shared" si="16"/>
        <v>19000</v>
      </c>
      <c r="I469" s="2">
        <v>3856.3535911602212</v>
      </c>
      <c r="J469" s="2">
        <v>3961.3259668508285</v>
      </c>
      <c r="K469" s="2">
        <v>104.97237569060735</v>
      </c>
      <c r="L469" s="1">
        <v>2.7220630372492737E-2</v>
      </c>
    </row>
    <row r="470" spans="1:12" x14ac:dyDescent="0.25">
      <c r="A470">
        <v>5223</v>
      </c>
      <c r="B470" t="s">
        <v>515</v>
      </c>
      <c r="C470" t="s">
        <v>7</v>
      </c>
      <c r="D470" s="3">
        <v>237</v>
      </c>
      <c r="E470" t="s">
        <v>479</v>
      </c>
      <c r="F470" s="2">
        <v>865000</v>
      </c>
      <c r="G470" s="2">
        <v>909000</v>
      </c>
      <c r="H470" s="2">
        <f t="shared" si="16"/>
        <v>44000</v>
      </c>
      <c r="I470" s="2">
        <v>3649.7890295358648</v>
      </c>
      <c r="J470" s="2">
        <v>3835.4430379746836</v>
      </c>
      <c r="K470" s="2">
        <v>185.65400843881889</v>
      </c>
      <c r="L470" s="1">
        <v>5.086705202312148E-2</v>
      </c>
    </row>
    <row r="471" spans="1:12" x14ac:dyDescent="0.25">
      <c r="A471">
        <v>3062</v>
      </c>
      <c r="B471" t="s">
        <v>504</v>
      </c>
      <c r="C471" t="s">
        <v>7</v>
      </c>
      <c r="D471" s="3">
        <v>146</v>
      </c>
      <c r="E471" t="s">
        <v>479</v>
      </c>
      <c r="F471" s="2">
        <v>597000</v>
      </c>
      <c r="G471" s="2">
        <v>597000</v>
      </c>
      <c r="H471" s="2">
        <f t="shared" si="16"/>
        <v>0</v>
      </c>
      <c r="I471" s="2">
        <v>4089.0410958904108</v>
      </c>
      <c r="J471" s="2">
        <v>4089.0410958904108</v>
      </c>
      <c r="K471" s="2">
        <v>0</v>
      </c>
      <c r="L471" s="1">
        <v>0</v>
      </c>
    </row>
    <row r="472" spans="1:12" x14ac:dyDescent="0.25">
      <c r="A472">
        <v>2661</v>
      </c>
      <c r="B472" t="s">
        <v>497</v>
      </c>
      <c r="C472" t="s">
        <v>7</v>
      </c>
      <c r="D472" s="3">
        <v>440</v>
      </c>
      <c r="E472" t="s">
        <v>479</v>
      </c>
      <c r="F472" s="2">
        <v>1551000</v>
      </c>
      <c r="G472" s="2">
        <v>1605000</v>
      </c>
      <c r="H472" s="2">
        <f t="shared" si="16"/>
        <v>54000</v>
      </c>
      <c r="I472" s="2">
        <v>3525</v>
      </c>
      <c r="J472" s="2">
        <v>3647.7272727272725</v>
      </c>
      <c r="K472" s="2">
        <v>122.72727272727252</v>
      </c>
      <c r="L472" s="1">
        <v>3.4816247582204973E-2</v>
      </c>
    </row>
    <row r="473" spans="1:12" x14ac:dyDescent="0.25">
      <c r="A473">
        <v>2065</v>
      </c>
      <c r="B473" t="s">
        <v>478</v>
      </c>
      <c r="C473" t="s">
        <v>7</v>
      </c>
      <c r="D473" s="3">
        <v>605</v>
      </c>
      <c r="E473" t="s">
        <v>479</v>
      </c>
      <c r="F473" s="2">
        <v>1930000</v>
      </c>
      <c r="G473" s="2">
        <v>1946000</v>
      </c>
      <c r="H473" s="2">
        <f t="shared" si="16"/>
        <v>16000</v>
      </c>
      <c r="I473" s="2">
        <v>3190.0826446280994</v>
      </c>
      <c r="J473" s="2">
        <v>3216.5289256198348</v>
      </c>
      <c r="K473" s="2">
        <v>26.446280991735421</v>
      </c>
      <c r="L473" s="1">
        <v>8.290155440414471E-3</v>
      </c>
    </row>
    <row r="474" spans="1:12" x14ac:dyDescent="0.25">
      <c r="A474">
        <v>5208</v>
      </c>
      <c r="B474" t="s">
        <v>513</v>
      </c>
      <c r="C474" t="s">
        <v>7</v>
      </c>
      <c r="D474" s="3">
        <v>224</v>
      </c>
      <c r="E474" t="s">
        <v>479</v>
      </c>
      <c r="F474" s="2">
        <v>808000</v>
      </c>
      <c r="G474" s="2">
        <v>799000</v>
      </c>
      <c r="H474" s="2">
        <f t="shared" si="16"/>
        <v>-9000</v>
      </c>
      <c r="I474" s="2">
        <v>3607.1428571428573</v>
      </c>
      <c r="J474" s="2">
        <v>3566.9642857142858</v>
      </c>
      <c r="K474" s="2">
        <v>-40.178571428571558</v>
      </c>
      <c r="L474" s="1">
        <v>-1.1138613861386175E-2</v>
      </c>
    </row>
    <row r="475" spans="1:12" x14ac:dyDescent="0.25">
      <c r="A475">
        <v>5212</v>
      </c>
      <c r="B475" t="s">
        <v>514</v>
      </c>
      <c r="C475" t="s">
        <v>7</v>
      </c>
      <c r="D475" s="3">
        <v>179</v>
      </c>
      <c r="E475" t="s">
        <v>479</v>
      </c>
      <c r="F475" s="2">
        <v>695000</v>
      </c>
      <c r="G475" s="2">
        <v>682000</v>
      </c>
      <c r="H475" s="2">
        <f t="shared" si="16"/>
        <v>-13000</v>
      </c>
      <c r="I475" s="2">
        <v>3882.68156424581</v>
      </c>
      <c r="J475" s="2">
        <v>3810.0558659217877</v>
      </c>
      <c r="K475" s="2">
        <v>-72.625698324022324</v>
      </c>
      <c r="L475" s="1">
        <v>-1.8705035971223017E-2</v>
      </c>
    </row>
    <row r="476" spans="1:12" x14ac:dyDescent="0.25">
      <c r="A476">
        <v>2164</v>
      </c>
      <c r="B476" t="s">
        <v>483</v>
      </c>
      <c r="C476" t="s">
        <v>7</v>
      </c>
      <c r="D476" s="3">
        <v>174</v>
      </c>
      <c r="E476" t="s">
        <v>479</v>
      </c>
      <c r="F476" s="2">
        <v>640000</v>
      </c>
      <c r="G476" s="2">
        <v>648000</v>
      </c>
      <c r="H476" s="2">
        <f t="shared" si="16"/>
        <v>8000</v>
      </c>
      <c r="I476" s="2">
        <v>3678.1609195402298</v>
      </c>
      <c r="J476" s="2">
        <v>3724.1379310344828</v>
      </c>
      <c r="K476" s="2">
        <v>45.97701149425302</v>
      </c>
      <c r="L476" s="1">
        <v>1.2500000000000041E-2</v>
      </c>
    </row>
    <row r="477" spans="1:12" x14ac:dyDescent="0.25">
      <c r="A477">
        <v>2132</v>
      </c>
      <c r="B477" t="s">
        <v>480</v>
      </c>
      <c r="C477" t="s">
        <v>7</v>
      </c>
      <c r="D477" s="3">
        <v>173</v>
      </c>
      <c r="E477" t="s">
        <v>479</v>
      </c>
      <c r="F477" s="2">
        <v>689000</v>
      </c>
      <c r="G477" s="2">
        <v>699000</v>
      </c>
      <c r="H477" s="2">
        <f t="shared" si="16"/>
        <v>10000</v>
      </c>
      <c r="I477" s="2">
        <v>3982.6589595375722</v>
      </c>
      <c r="J477" s="2">
        <v>4040.4624277456646</v>
      </c>
      <c r="K477" s="2">
        <v>57.803468208092454</v>
      </c>
      <c r="L477" s="1">
        <v>1.4513788098693751E-2</v>
      </c>
    </row>
    <row r="478" spans="1:12" x14ac:dyDescent="0.25">
      <c r="A478">
        <v>3033</v>
      </c>
      <c r="B478" t="s">
        <v>501</v>
      </c>
      <c r="C478" t="s">
        <v>7</v>
      </c>
      <c r="D478" s="3">
        <v>207</v>
      </c>
      <c r="E478" t="s">
        <v>479</v>
      </c>
      <c r="F478" s="2">
        <v>755000</v>
      </c>
      <c r="G478" s="2">
        <v>761000</v>
      </c>
      <c r="H478" s="2">
        <f t="shared" si="16"/>
        <v>6000</v>
      </c>
      <c r="I478" s="2">
        <v>3647.3429951690823</v>
      </c>
      <c r="J478" s="2">
        <v>3676.3285024154588</v>
      </c>
      <c r="K478" s="2">
        <v>28.985507246376528</v>
      </c>
      <c r="L478" s="1">
        <v>7.9470198675495908E-3</v>
      </c>
    </row>
    <row r="479" spans="1:12" x14ac:dyDescent="0.25">
      <c r="A479">
        <v>2167</v>
      </c>
      <c r="B479" t="s">
        <v>484</v>
      </c>
      <c r="C479" t="s">
        <v>7</v>
      </c>
      <c r="D479" s="3">
        <v>199</v>
      </c>
      <c r="E479" t="s">
        <v>479</v>
      </c>
      <c r="F479" s="2">
        <v>696000</v>
      </c>
      <c r="G479" s="2">
        <v>689000</v>
      </c>
      <c r="H479" s="2">
        <f t="shared" ref="H479:H503" si="17">G479-F479</f>
        <v>-7000</v>
      </c>
      <c r="I479" s="2">
        <v>3497.4874371859296</v>
      </c>
      <c r="J479" s="2">
        <v>3462.3115577889448</v>
      </c>
      <c r="K479" s="2">
        <v>-35.175879396984783</v>
      </c>
      <c r="L479" s="1">
        <v>-1.0057471264367776E-2</v>
      </c>
    </row>
    <row r="480" spans="1:12" x14ac:dyDescent="0.25">
      <c r="A480">
        <v>2680</v>
      </c>
      <c r="B480" t="s">
        <v>500</v>
      </c>
      <c r="C480" t="s">
        <v>7</v>
      </c>
      <c r="D480" s="3">
        <v>477.00000000000006</v>
      </c>
      <c r="E480" t="s">
        <v>479</v>
      </c>
      <c r="F480" s="2">
        <v>1582000</v>
      </c>
      <c r="G480" s="2">
        <v>1593000</v>
      </c>
      <c r="H480" s="2">
        <f t="shared" si="17"/>
        <v>11000</v>
      </c>
      <c r="I480" s="2">
        <v>3316.561844863731</v>
      </c>
      <c r="J480" s="2">
        <v>3339.6226415094334</v>
      </c>
      <c r="K480" s="2">
        <v>23.060796645702339</v>
      </c>
      <c r="L480" s="1">
        <v>6.9532237673830708E-3</v>
      </c>
    </row>
    <row r="481" spans="1:12" x14ac:dyDescent="0.25">
      <c r="A481">
        <v>2662</v>
      </c>
      <c r="B481" t="s">
        <v>498</v>
      </c>
      <c r="C481" t="s">
        <v>7</v>
      </c>
      <c r="D481" s="3">
        <v>153</v>
      </c>
      <c r="E481" t="s">
        <v>479</v>
      </c>
      <c r="F481" s="2">
        <v>688000</v>
      </c>
      <c r="G481" s="2">
        <v>671000</v>
      </c>
      <c r="H481" s="2">
        <f t="shared" si="17"/>
        <v>-17000</v>
      </c>
      <c r="I481" s="2">
        <v>4496.7320261437908</v>
      </c>
      <c r="J481" s="2">
        <v>4385.6209150326795</v>
      </c>
      <c r="K481" s="2">
        <v>-111.11111111111131</v>
      </c>
      <c r="L481" s="1">
        <v>-2.4709302325581439E-2</v>
      </c>
    </row>
    <row r="482" spans="1:12" x14ac:dyDescent="0.25">
      <c r="A482">
        <v>2562</v>
      </c>
      <c r="B482" t="s">
        <v>496</v>
      </c>
      <c r="C482" t="s">
        <v>7</v>
      </c>
      <c r="D482" s="3">
        <v>208</v>
      </c>
      <c r="E482" t="s">
        <v>479</v>
      </c>
      <c r="F482" s="2">
        <v>738000</v>
      </c>
      <c r="G482" s="2">
        <v>746000</v>
      </c>
      <c r="H482" s="2">
        <f t="shared" si="17"/>
        <v>8000</v>
      </c>
      <c r="I482" s="2">
        <v>3548.0769230769229</v>
      </c>
      <c r="J482" s="2">
        <v>3586.5384615384614</v>
      </c>
      <c r="K482" s="2">
        <v>38.461538461538566</v>
      </c>
      <c r="L482" s="1">
        <v>1.084010840108404E-2</v>
      </c>
    </row>
    <row r="483" spans="1:12" x14ac:dyDescent="0.25">
      <c r="A483">
        <v>2185</v>
      </c>
      <c r="B483" t="s">
        <v>485</v>
      </c>
      <c r="C483" t="s">
        <v>7</v>
      </c>
      <c r="D483" s="3">
        <v>205</v>
      </c>
      <c r="E483" t="s">
        <v>479</v>
      </c>
      <c r="F483" s="2">
        <v>742000</v>
      </c>
      <c r="G483" s="2">
        <v>748000</v>
      </c>
      <c r="H483" s="2">
        <f t="shared" si="17"/>
        <v>6000</v>
      </c>
      <c r="I483" s="2">
        <v>3619.5121951219512</v>
      </c>
      <c r="J483" s="2">
        <v>3648.7804878048782</v>
      </c>
      <c r="K483" s="2">
        <v>29.26829268292704</v>
      </c>
      <c r="L483" s="1">
        <v>8.0862533692722949E-3</v>
      </c>
    </row>
    <row r="484" spans="1:12" x14ac:dyDescent="0.25">
      <c r="A484">
        <v>3745</v>
      </c>
      <c r="B484" t="s">
        <v>518</v>
      </c>
      <c r="C484" t="s">
        <v>7</v>
      </c>
      <c r="D484" s="3">
        <v>207</v>
      </c>
      <c r="E484" t="s">
        <v>479</v>
      </c>
      <c r="F484" s="2">
        <v>758000</v>
      </c>
      <c r="G484" s="2">
        <v>746000</v>
      </c>
      <c r="H484" s="2">
        <f t="shared" si="17"/>
        <v>-12000</v>
      </c>
      <c r="I484" s="2">
        <v>3661.8357487922704</v>
      </c>
      <c r="J484" s="2">
        <v>3603.8647342995168</v>
      </c>
      <c r="K484" s="2">
        <v>-57.971014492753511</v>
      </c>
      <c r="L484" s="1">
        <v>-1.5831134564643769E-2</v>
      </c>
    </row>
    <row r="485" spans="1:12" x14ac:dyDescent="0.25">
      <c r="A485">
        <v>2187</v>
      </c>
      <c r="B485" t="s">
        <v>486</v>
      </c>
      <c r="C485" t="s">
        <v>7</v>
      </c>
      <c r="D485" s="3">
        <v>211</v>
      </c>
      <c r="E485" t="s">
        <v>479</v>
      </c>
      <c r="F485" s="2">
        <v>753000</v>
      </c>
      <c r="G485" s="2">
        <v>741000</v>
      </c>
      <c r="H485" s="2">
        <f t="shared" si="17"/>
        <v>-12000</v>
      </c>
      <c r="I485" s="2">
        <v>3568.7203791469196</v>
      </c>
      <c r="J485" s="2">
        <v>3511.8483412322275</v>
      </c>
      <c r="K485" s="2">
        <v>-56.8720379146921</v>
      </c>
      <c r="L485" s="1">
        <v>-1.5936254980079726E-2</v>
      </c>
    </row>
    <row r="486" spans="1:12" x14ac:dyDescent="0.25">
      <c r="A486">
        <v>3325</v>
      </c>
      <c r="B486" t="s">
        <v>510</v>
      </c>
      <c r="C486" t="s">
        <v>7</v>
      </c>
      <c r="D486" s="3">
        <v>110</v>
      </c>
      <c r="E486" t="s">
        <v>479</v>
      </c>
      <c r="F486" s="2">
        <v>452000</v>
      </c>
      <c r="G486" s="2">
        <v>447000</v>
      </c>
      <c r="H486" s="2">
        <f t="shared" si="17"/>
        <v>-5000</v>
      </c>
      <c r="I486" s="2">
        <v>4109.090909090909</v>
      </c>
      <c r="J486" s="2">
        <v>4063.6363636363635</v>
      </c>
      <c r="K486" s="2">
        <v>-45.454545454545496</v>
      </c>
      <c r="L486" s="1">
        <v>-1.1061946902654878E-2</v>
      </c>
    </row>
    <row r="487" spans="1:12" x14ac:dyDescent="0.25">
      <c r="A487">
        <v>2188</v>
      </c>
      <c r="B487" t="s">
        <v>487</v>
      </c>
      <c r="C487" t="s">
        <v>7</v>
      </c>
      <c r="D487" s="3">
        <v>91</v>
      </c>
      <c r="E487" t="s">
        <v>479</v>
      </c>
      <c r="F487" s="2">
        <v>391000</v>
      </c>
      <c r="G487" s="2">
        <v>384000</v>
      </c>
      <c r="H487" s="2">
        <f t="shared" si="17"/>
        <v>-7000</v>
      </c>
      <c r="I487" s="2">
        <v>4296.7032967032965</v>
      </c>
      <c r="J487" s="2">
        <v>4219.7802197802193</v>
      </c>
      <c r="K487" s="2">
        <v>-76.923076923077133</v>
      </c>
      <c r="L487" s="1">
        <v>-1.7902813299232788E-2</v>
      </c>
    </row>
    <row r="488" spans="1:12" x14ac:dyDescent="0.25">
      <c r="A488">
        <v>2189</v>
      </c>
      <c r="B488" t="s">
        <v>488</v>
      </c>
      <c r="C488" t="s">
        <v>7</v>
      </c>
      <c r="D488" s="3">
        <v>201</v>
      </c>
      <c r="E488" t="s">
        <v>479</v>
      </c>
      <c r="F488" s="2">
        <v>719000</v>
      </c>
      <c r="G488" s="2">
        <v>723000</v>
      </c>
      <c r="H488" s="2">
        <f t="shared" si="17"/>
        <v>4000</v>
      </c>
      <c r="I488" s="2">
        <v>3577.1144278606967</v>
      </c>
      <c r="J488" s="2">
        <v>3597.0149253731342</v>
      </c>
      <c r="K488" s="2">
        <v>19.900497512437596</v>
      </c>
      <c r="L488" s="1">
        <v>5.5632823365785213E-3</v>
      </c>
    </row>
    <row r="489" spans="1:12" x14ac:dyDescent="0.25">
      <c r="A489">
        <v>2190</v>
      </c>
      <c r="B489" t="s">
        <v>489</v>
      </c>
      <c r="C489" t="s">
        <v>7</v>
      </c>
      <c r="D489" s="3">
        <v>58</v>
      </c>
      <c r="E489" t="s">
        <v>479</v>
      </c>
      <c r="F489" s="2">
        <v>299000</v>
      </c>
      <c r="G489" s="2">
        <v>294000</v>
      </c>
      <c r="H489" s="2">
        <f t="shared" si="17"/>
        <v>-5000</v>
      </c>
      <c r="I489" s="2">
        <v>5155.1724137931033</v>
      </c>
      <c r="J489" s="2">
        <v>5068.9655172413795</v>
      </c>
      <c r="K489" s="2">
        <v>-86.20689655172373</v>
      </c>
      <c r="L489" s="1">
        <v>-1.6722408026755776E-2</v>
      </c>
    </row>
    <row r="490" spans="1:12" x14ac:dyDescent="0.25">
      <c r="A490">
        <v>2155</v>
      </c>
      <c r="B490" t="s">
        <v>481</v>
      </c>
      <c r="C490" t="s">
        <v>7</v>
      </c>
      <c r="D490" s="3">
        <v>348</v>
      </c>
      <c r="E490" t="s">
        <v>479</v>
      </c>
      <c r="F490" s="2">
        <v>1203000</v>
      </c>
      <c r="G490" s="2">
        <v>1211000</v>
      </c>
      <c r="H490" s="2">
        <f t="shared" si="17"/>
        <v>8000</v>
      </c>
      <c r="I490" s="2">
        <v>3456.8965517241381</v>
      </c>
      <c r="J490" s="2">
        <v>3479.8850574712642</v>
      </c>
      <c r="K490" s="2">
        <v>22.988505747126055</v>
      </c>
      <c r="L490" s="1">
        <v>6.6500415627596563E-3</v>
      </c>
    </row>
    <row r="491" spans="1:12" x14ac:dyDescent="0.25">
      <c r="A491">
        <v>5200</v>
      </c>
      <c r="B491" t="s">
        <v>511</v>
      </c>
      <c r="C491" t="s">
        <v>7</v>
      </c>
      <c r="D491" s="3">
        <v>383</v>
      </c>
      <c r="E491" t="s">
        <v>479</v>
      </c>
      <c r="F491" s="2">
        <v>1366000</v>
      </c>
      <c r="G491" s="2">
        <v>1386000</v>
      </c>
      <c r="H491" s="2">
        <f t="shared" si="17"/>
        <v>20000</v>
      </c>
      <c r="I491" s="2">
        <v>3566.579634464752</v>
      </c>
      <c r="J491" s="2">
        <v>3618.7989556135772</v>
      </c>
      <c r="K491" s="2">
        <v>52.219321148825202</v>
      </c>
      <c r="L491" s="1">
        <v>1.4641288433382176E-2</v>
      </c>
    </row>
    <row r="492" spans="1:12" x14ac:dyDescent="0.25">
      <c r="A492">
        <v>3089</v>
      </c>
      <c r="B492" t="s">
        <v>508</v>
      </c>
      <c r="C492" t="s">
        <v>7</v>
      </c>
      <c r="D492" s="3">
        <v>206.00000000000003</v>
      </c>
      <c r="E492" t="s">
        <v>479</v>
      </c>
      <c r="F492" s="2">
        <v>764000</v>
      </c>
      <c r="G492" s="2">
        <v>831000</v>
      </c>
      <c r="H492" s="2">
        <f t="shared" si="17"/>
        <v>67000</v>
      </c>
      <c r="I492" s="2">
        <v>3708.7378640776692</v>
      </c>
      <c r="J492" s="2">
        <v>4033.9805825242711</v>
      </c>
      <c r="K492" s="2">
        <v>325.24271844660188</v>
      </c>
      <c r="L492" s="1">
        <v>8.7696335078534027E-2</v>
      </c>
    </row>
    <row r="493" spans="1:12" x14ac:dyDescent="0.25">
      <c r="A493">
        <v>2006</v>
      </c>
      <c r="B493" t="s">
        <v>520</v>
      </c>
      <c r="C493" t="s">
        <v>7</v>
      </c>
      <c r="D493" s="3">
        <v>179</v>
      </c>
      <c r="E493" t="s">
        <v>479</v>
      </c>
      <c r="F493" s="2">
        <v>835000</v>
      </c>
      <c r="G493" s="2">
        <v>814000</v>
      </c>
      <c r="H493" s="2">
        <f t="shared" si="17"/>
        <v>-21000</v>
      </c>
      <c r="I493" s="2">
        <v>4664.8044692737431</v>
      </c>
      <c r="J493" s="2">
        <v>4547.4860335195526</v>
      </c>
      <c r="K493" s="2">
        <v>-117.31843575419043</v>
      </c>
      <c r="L493" s="1">
        <v>-2.5149700598802501E-2</v>
      </c>
    </row>
    <row r="494" spans="1:12" x14ac:dyDescent="0.25">
      <c r="A494">
        <v>2191</v>
      </c>
      <c r="B494" t="s">
        <v>490</v>
      </c>
      <c r="C494" t="s">
        <v>7</v>
      </c>
      <c r="D494" s="3">
        <v>580</v>
      </c>
      <c r="E494" t="s">
        <v>479</v>
      </c>
      <c r="F494" s="2">
        <v>2025000</v>
      </c>
      <c r="G494" s="2">
        <v>2039000</v>
      </c>
      <c r="H494" s="2">
        <f t="shared" si="17"/>
        <v>14000</v>
      </c>
      <c r="I494" s="2">
        <v>3491.3793103448274</v>
      </c>
      <c r="J494" s="2">
        <v>3515.5172413793102</v>
      </c>
      <c r="K494" s="2">
        <v>24.13793103448279</v>
      </c>
      <c r="L494" s="1">
        <v>6.9135802469135893E-3</v>
      </c>
    </row>
    <row r="495" spans="1:12" x14ac:dyDescent="0.25">
      <c r="A495">
        <v>3744</v>
      </c>
      <c r="B495" t="s">
        <v>517</v>
      </c>
      <c r="C495" t="s">
        <v>7</v>
      </c>
      <c r="D495" s="3">
        <v>353</v>
      </c>
      <c r="E495" t="s">
        <v>479</v>
      </c>
      <c r="F495" s="2">
        <v>1213000</v>
      </c>
      <c r="G495" s="2">
        <v>1192000</v>
      </c>
      <c r="H495" s="2">
        <f t="shared" si="17"/>
        <v>-21000</v>
      </c>
      <c r="I495" s="2">
        <v>3436.2606232294615</v>
      </c>
      <c r="J495" s="2">
        <v>3376.7705382436261</v>
      </c>
      <c r="K495" s="2">
        <v>-59.490084985835438</v>
      </c>
      <c r="L495" s="1">
        <v>-1.7312448474855656E-2</v>
      </c>
    </row>
    <row r="496" spans="1:12" x14ac:dyDescent="0.25">
      <c r="A496">
        <v>3059</v>
      </c>
      <c r="B496" t="s">
        <v>503</v>
      </c>
      <c r="C496" t="s">
        <v>7</v>
      </c>
      <c r="D496" s="3">
        <v>120.99999999999999</v>
      </c>
      <c r="E496" t="s">
        <v>479</v>
      </c>
      <c r="F496" s="2">
        <v>531000</v>
      </c>
      <c r="G496" s="2">
        <v>524000</v>
      </c>
      <c r="H496" s="2">
        <f t="shared" si="17"/>
        <v>-7000</v>
      </c>
      <c r="I496" s="2">
        <v>4388.4297520661166</v>
      </c>
      <c r="J496" s="2">
        <v>4330.5785123966944</v>
      </c>
      <c r="K496" s="2">
        <v>-57.851239669422284</v>
      </c>
      <c r="L496" s="1">
        <v>-1.3182674199623531E-2</v>
      </c>
    </row>
    <row r="497" spans="1:12" x14ac:dyDescent="0.25">
      <c r="A497">
        <v>3324</v>
      </c>
      <c r="B497" t="s">
        <v>509</v>
      </c>
      <c r="C497" t="s">
        <v>7</v>
      </c>
      <c r="D497" s="3">
        <v>209</v>
      </c>
      <c r="E497" t="s">
        <v>479</v>
      </c>
      <c r="F497" s="2">
        <v>727000</v>
      </c>
      <c r="G497" s="2">
        <v>727000</v>
      </c>
      <c r="H497" s="2">
        <f t="shared" si="17"/>
        <v>0</v>
      </c>
      <c r="I497" s="2">
        <v>3478.4688995215311</v>
      </c>
      <c r="J497" s="2">
        <v>3478.4688995215311</v>
      </c>
      <c r="K497" s="2">
        <v>0</v>
      </c>
      <c r="L497" s="1">
        <v>0</v>
      </c>
    </row>
    <row r="498" spans="1:12" x14ac:dyDescent="0.25">
      <c r="A498">
        <v>3057</v>
      </c>
      <c r="B498" t="s">
        <v>502</v>
      </c>
      <c r="C498" t="s">
        <v>7</v>
      </c>
      <c r="D498" s="3">
        <v>154</v>
      </c>
      <c r="E498" t="s">
        <v>479</v>
      </c>
      <c r="F498" s="2">
        <v>594000</v>
      </c>
      <c r="G498" s="2">
        <v>603000</v>
      </c>
      <c r="H498" s="2">
        <f t="shared" si="17"/>
        <v>9000</v>
      </c>
      <c r="I498" s="2">
        <v>3857.1428571428573</v>
      </c>
      <c r="J498" s="2">
        <v>3915.5844155844156</v>
      </c>
      <c r="K498" s="2">
        <v>58.4415584415583</v>
      </c>
      <c r="L498" s="1">
        <v>1.5151515151515114E-2</v>
      </c>
    </row>
    <row r="499" spans="1:12" x14ac:dyDescent="0.25">
      <c r="A499">
        <v>2667</v>
      </c>
      <c r="B499" t="s">
        <v>499</v>
      </c>
      <c r="C499" t="s">
        <v>7</v>
      </c>
      <c r="D499" s="3">
        <v>163</v>
      </c>
      <c r="E499" t="s">
        <v>479</v>
      </c>
      <c r="F499" s="2">
        <v>690000</v>
      </c>
      <c r="G499" s="2">
        <v>709000</v>
      </c>
      <c r="H499" s="2">
        <f t="shared" si="17"/>
        <v>19000</v>
      </c>
      <c r="I499" s="2">
        <v>4233.1288343558281</v>
      </c>
      <c r="J499" s="2">
        <v>4349.6932515337421</v>
      </c>
      <c r="K499" s="2">
        <v>116.56441717791404</v>
      </c>
      <c r="L499" s="1">
        <v>2.7536231884057953E-2</v>
      </c>
    </row>
    <row r="500" spans="1:12" x14ac:dyDescent="0.25">
      <c r="A500">
        <v>2539</v>
      </c>
      <c r="B500" t="s">
        <v>495</v>
      </c>
      <c r="C500" t="s">
        <v>7</v>
      </c>
      <c r="D500" s="3">
        <v>216</v>
      </c>
      <c r="E500" t="s">
        <v>479</v>
      </c>
      <c r="F500" s="2">
        <v>736000</v>
      </c>
      <c r="G500" s="2">
        <v>729000</v>
      </c>
      <c r="H500" s="2">
        <f t="shared" si="17"/>
        <v>-7000</v>
      </c>
      <c r="I500" s="2">
        <v>3407.4074074074074</v>
      </c>
      <c r="J500" s="2">
        <v>3375</v>
      </c>
      <c r="K500" s="2">
        <v>-32.407407407407391</v>
      </c>
      <c r="L500" s="1">
        <v>-9.5108695652173867E-3</v>
      </c>
    </row>
    <row r="501" spans="1:12" x14ac:dyDescent="0.25">
      <c r="A501">
        <v>2156</v>
      </c>
      <c r="B501" t="s">
        <v>482</v>
      </c>
      <c r="C501" t="s">
        <v>7</v>
      </c>
      <c r="D501" s="3">
        <v>447</v>
      </c>
      <c r="E501" t="s">
        <v>479</v>
      </c>
      <c r="F501" s="2">
        <v>1503000</v>
      </c>
      <c r="G501" s="2">
        <v>1503000</v>
      </c>
      <c r="H501" s="2">
        <f t="shared" si="17"/>
        <v>0</v>
      </c>
      <c r="I501" s="2">
        <v>3362.4161073825503</v>
      </c>
      <c r="J501" s="2">
        <v>3362.4161073825503</v>
      </c>
      <c r="K501" s="2">
        <v>0</v>
      </c>
      <c r="L501" s="1">
        <v>0</v>
      </c>
    </row>
    <row r="502" spans="1:12" x14ac:dyDescent="0.25">
      <c r="A502">
        <v>3082</v>
      </c>
      <c r="B502" t="s">
        <v>505</v>
      </c>
      <c r="C502" t="s">
        <v>7</v>
      </c>
      <c r="D502" s="3">
        <v>68</v>
      </c>
      <c r="E502" t="s">
        <v>479</v>
      </c>
      <c r="F502" s="2">
        <v>322000</v>
      </c>
      <c r="G502" s="2">
        <v>316000</v>
      </c>
      <c r="H502" s="2">
        <f t="shared" si="17"/>
        <v>-6000</v>
      </c>
      <c r="I502" s="2">
        <v>4735.2941176470586</v>
      </c>
      <c r="J502" s="2">
        <v>4647.0588235294117</v>
      </c>
      <c r="K502" s="2">
        <v>-88.235294117646845</v>
      </c>
      <c r="L502" s="1">
        <v>-1.8633540372670763E-2</v>
      </c>
    </row>
    <row r="503" spans="1:12" x14ac:dyDescent="0.25">
      <c r="A503">
        <v>2530</v>
      </c>
      <c r="B503" t="s">
        <v>494</v>
      </c>
      <c r="C503" t="s">
        <v>7</v>
      </c>
      <c r="D503" s="3">
        <v>616</v>
      </c>
      <c r="E503" t="s">
        <v>479</v>
      </c>
      <c r="F503" s="2">
        <v>1961000</v>
      </c>
      <c r="G503" s="2">
        <v>1962000</v>
      </c>
      <c r="H503" s="2">
        <f t="shared" si="17"/>
        <v>1000</v>
      </c>
      <c r="I503" s="2">
        <v>3183.4415584415583</v>
      </c>
      <c r="J503" s="2">
        <v>3185.0649350649351</v>
      </c>
      <c r="K503" s="2">
        <v>1.623376623376771</v>
      </c>
      <c r="L503" s="1">
        <v>5.099439061703677E-4</v>
      </c>
    </row>
    <row r="504" spans="1:12" x14ac:dyDescent="0.25">
      <c r="A504">
        <v>2037</v>
      </c>
      <c r="B504" t="s">
        <v>521</v>
      </c>
      <c r="C504" t="s">
        <v>7</v>
      </c>
      <c r="D504" s="24" t="s">
        <v>598</v>
      </c>
      <c r="E504" t="s">
        <v>479</v>
      </c>
      <c r="F504" s="23" t="s">
        <v>597</v>
      </c>
      <c r="G504" s="23" t="s">
        <v>597</v>
      </c>
      <c r="H504" s="23" t="s">
        <v>597</v>
      </c>
      <c r="I504" s="23" t="s">
        <v>597</v>
      </c>
      <c r="J504" s="23" t="s">
        <v>597</v>
      </c>
      <c r="K504" s="23" t="s">
        <v>597</v>
      </c>
      <c r="L504" s="23" t="s">
        <v>597</v>
      </c>
    </row>
    <row r="505" spans="1:12" x14ac:dyDescent="0.25">
      <c r="A505">
        <v>2038</v>
      </c>
      <c r="B505" t="s">
        <v>522</v>
      </c>
      <c r="C505" t="s">
        <v>7</v>
      </c>
      <c r="D505" s="24" t="s">
        <v>598</v>
      </c>
      <c r="E505" t="s">
        <v>479</v>
      </c>
      <c r="F505" s="23" t="s">
        <v>597</v>
      </c>
      <c r="G505" s="23" t="s">
        <v>597</v>
      </c>
      <c r="H505" s="23" t="s">
        <v>597</v>
      </c>
      <c r="I505" s="23" t="s">
        <v>597</v>
      </c>
      <c r="J505" s="23" t="s">
        <v>597</v>
      </c>
      <c r="K505" s="23" t="s">
        <v>597</v>
      </c>
      <c r="L505" s="23" t="s">
        <v>597</v>
      </c>
    </row>
    <row r="506" spans="1:12" x14ac:dyDescent="0.25">
      <c r="A506">
        <v>2036</v>
      </c>
      <c r="B506" t="s">
        <v>523</v>
      </c>
      <c r="C506" t="s">
        <v>7</v>
      </c>
      <c r="D506" s="24" t="s">
        <v>598</v>
      </c>
      <c r="E506" t="s">
        <v>479</v>
      </c>
      <c r="F506" s="23" t="s">
        <v>597</v>
      </c>
      <c r="G506" s="23" t="s">
        <v>597</v>
      </c>
      <c r="H506" s="23" t="s">
        <v>597</v>
      </c>
      <c r="I506" s="23" t="s">
        <v>597</v>
      </c>
      <c r="J506" s="23" t="s">
        <v>597</v>
      </c>
      <c r="K506" s="23" t="s">
        <v>597</v>
      </c>
      <c r="L506" s="23" t="s">
        <v>597</v>
      </c>
    </row>
    <row r="507" spans="1:12" x14ac:dyDescent="0.25">
      <c r="A507">
        <v>3084</v>
      </c>
      <c r="B507" t="s">
        <v>506</v>
      </c>
      <c r="C507" t="s">
        <v>7</v>
      </c>
      <c r="D507" s="3">
        <v>207</v>
      </c>
      <c r="E507" t="s">
        <v>479</v>
      </c>
      <c r="F507" s="2">
        <v>724000</v>
      </c>
      <c r="G507" s="2">
        <v>731000</v>
      </c>
      <c r="H507" s="2">
        <f t="shared" ref="H507:H542" si="18">G507-F507</f>
        <v>7000</v>
      </c>
      <c r="I507" s="2">
        <v>3497.5845410628021</v>
      </c>
      <c r="J507" s="2">
        <v>3531.4009661835748</v>
      </c>
      <c r="K507" s="2">
        <v>33.816425120772692</v>
      </c>
      <c r="L507" s="1">
        <v>9.6685082872927444E-3</v>
      </c>
    </row>
    <row r="508" spans="1:12" x14ac:dyDescent="0.25">
      <c r="A508">
        <v>3086</v>
      </c>
      <c r="B508" t="s">
        <v>519</v>
      </c>
      <c r="C508" t="s">
        <v>7</v>
      </c>
      <c r="D508" s="3">
        <v>203</v>
      </c>
      <c r="E508" t="s">
        <v>479</v>
      </c>
      <c r="F508" s="2">
        <v>809000</v>
      </c>
      <c r="G508" s="2">
        <v>796000</v>
      </c>
      <c r="H508" s="2">
        <f t="shared" si="18"/>
        <v>-13000</v>
      </c>
      <c r="I508" s="2">
        <v>3985.2216748768474</v>
      </c>
      <c r="J508" s="2">
        <v>3921.1822660098524</v>
      </c>
      <c r="K508" s="2">
        <v>-64.039408866995018</v>
      </c>
      <c r="L508" s="1">
        <v>-1.6069221260815808E-2</v>
      </c>
    </row>
    <row r="509" spans="1:12" x14ac:dyDescent="0.25">
      <c r="A509">
        <v>2484</v>
      </c>
      <c r="B509" t="s">
        <v>492</v>
      </c>
      <c r="C509" t="s">
        <v>7</v>
      </c>
      <c r="D509" s="3">
        <v>269</v>
      </c>
      <c r="E509" t="s">
        <v>479</v>
      </c>
      <c r="F509" s="2">
        <v>961000</v>
      </c>
      <c r="G509" s="2">
        <v>964000</v>
      </c>
      <c r="H509" s="2">
        <f t="shared" si="18"/>
        <v>3000</v>
      </c>
      <c r="I509" s="2">
        <v>3572.4907063197024</v>
      </c>
      <c r="J509" s="2">
        <v>3583.6431226765799</v>
      </c>
      <c r="K509" s="2">
        <v>11.152416356877438</v>
      </c>
      <c r="L509" s="1">
        <v>3.1217481789802613E-3</v>
      </c>
    </row>
    <row r="510" spans="1:12" x14ac:dyDescent="0.25">
      <c r="A510">
        <v>2453</v>
      </c>
      <c r="B510" t="s">
        <v>491</v>
      </c>
      <c r="C510" t="s">
        <v>7</v>
      </c>
      <c r="D510" s="3">
        <v>381.00000000000006</v>
      </c>
      <c r="E510" t="s">
        <v>479</v>
      </c>
      <c r="F510" s="2">
        <v>1272000</v>
      </c>
      <c r="G510" s="2">
        <v>1294000</v>
      </c>
      <c r="H510" s="2">
        <f t="shared" si="18"/>
        <v>22000</v>
      </c>
      <c r="I510" s="2">
        <v>3338.5826771653537</v>
      </c>
      <c r="J510" s="2">
        <v>3396.3254593175848</v>
      </c>
      <c r="K510" s="2">
        <v>57.74278215223103</v>
      </c>
      <c r="L510" s="1">
        <v>1.729559748427675E-2</v>
      </c>
    </row>
    <row r="511" spans="1:12" x14ac:dyDescent="0.25">
      <c r="A511">
        <v>3088</v>
      </c>
      <c r="B511" t="s">
        <v>507</v>
      </c>
      <c r="C511" t="s">
        <v>7</v>
      </c>
      <c r="D511" s="3">
        <v>184</v>
      </c>
      <c r="E511" t="s">
        <v>479</v>
      </c>
      <c r="F511" s="2">
        <v>697000</v>
      </c>
      <c r="G511" s="2">
        <v>707000</v>
      </c>
      <c r="H511" s="2">
        <f t="shared" si="18"/>
        <v>10000</v>
      </c>
      <c r="I511" s="2">
        <v>3788.0434782608695</v>
      </c>
      <c r="J511" s="2">
        <v>3842.391304347826</v>
      </c>
      <c r="K511" s="2">
        <v>54.347826086956502</v>
      </c>
      <c r="L511" s="1">
        <v>1.4347202295552362E-2</v>
      </c>
    </row>
    <row r="512" spans="1:12" x14ac:dyDescent="0.25">
      <c r="A512">
        <v>5410</v>
      </c>
      <c r="B512" t="s">
        <v>526</v>
      </c>
      <c r="C512" t="s">
        <v>8</v>
      </c>
      <c r="D512" s="3">
        <v>795</v>
      </c>
      <c r="E512" t="s">
        <v>479</v>
      </c>
      <c r="F512" s="2">
        <v>4425000</v>
      </c>
      <c r="G512" s="2">
        <v>4781000</v>
      </c>
      <c r="H512" s="2">
        <f t="shared" si="18"/>
        <v>356000</v>
      </c>
      <c r="I512" s="2">
        <v>5566.0377358490568</v>
      </c>
      <c r="J512" s="2">
        <v>6013.8364779874209</v>
      </c>
      <c r="K512" s="2">
        <v>447.7987421383641</v>
      </c>
      <c r="L512" s="1">
        <v>8.0451977401129818E-2</v>
      </c>
    </row>
    <row r="513" spans="1:12" x14ac:dyDescent="0.25">
      <c r="A513">
        <v>4009</v>
      </c>
      <c r="B513" t="s">
        <v>534</v>
      </c>
      <c r="C513" t="s">
        <v>8</v>
      </c>
      <c r="D513" s="3">
        <v>183</v>
      </c>
      <c r="E513" t="s">
        <v>479</v>
      </c>
      <c r="F513" s="2">
        <v>1191000</v>
      </c>
      <c r="G513" s="2">
        <v>1275000</v>
      </c>
      <c r="H513" s="2">
        <f t="shared" si="18"/>
        <v>84000</v>
      </c>
      <c r="I513" s="2">
        <v>6508.1967213114758</v>
      </c>
      <c r="J513" s="2">
        <v>6967.2131147540986</v>
      </c>
      <c r="K513" s="2">
        <v>459.01639344262276</v>
      </c>
      <c r="L513" s="1">
        <v>7.052896725440802E-2</v>
      </c>
    </row>
    <row r="514" spans="1:12" x14ac:dyDescent="0.25">
      <c r="A514">
        <v>5455</v>
      </c>
      <c r="B514" t="s">
        <v>533</v>
      </c>
      <c r="C514" t="s">
        <v>8</v>
      </c>
      <c r="D514" s="3">
        <v>649</v>
      </c>
      <c r="E514" t="s">
        <v>479</v>
      </c>
      <c r="F514" s="2">
        <v>2976000</v>
      </c>
      <c r="G514" s="2">
        <v>3246000</v>
      </c>
      <c r="H514" s="2">
        <f t="shared" si="18"/>
        <v>270000</v>
      </c>
      <c r="I514" s="2">
        <v>4585.5161787365178</v>
      </c>
      <c r="J514" s="2">
        <v>5001.540832049307</v>
      </c>
      <c r="K514" s="2">
        <v>416.02465331278927</v>
      </c>
      <c r="L514" s="1">
        <v>9.0725806451612975E-2</v>
      </c>
    </row>
    <row r="515" spans="1:12" x14ac:dyDescent="0.25">
      <c r="A515">
        <v>5450</v>
      </c>
      <c r="B515" t="s">
        <v>532</v>
      </c>
      <c r="C515" t="s">
        <v>8</v>
      </c>
      <c r="D515" s="3">
        <v>946</v>
      </c>
      <c r="E515" t="s">
        <v>479</v>
      </c>
      <c r="F515" s="2">
        <v>4155000</v>
      </c>
      <c r="G515" s="2">
        <v>4453000</v>
      </c>
      <c r="H515" s="2">
        <f t="shared" si="18"/>
        <v>298000</v>
      </c>
      <c r="I515" s="2">
        <v>4392.1775898520082</v>
      </c>
      <c r="J515" s="2">
        <v>4707.1881606765328</v>
      </c>
      <c r="K515" s="2">
        <v>315.01057082452462</v>
      </c>
      <c r="L515" s="1">
        <v>7.1720818291215474E-2</v>
      </c>
    </row>
    <row r="516" spans="1:12" x14ac:dyDescent="0.25">
      <c r="A516">
        <v>4065</v>
      </c>
      <c r="B516" t="s">
        <v>524</v>
      </c>
      <c r="C516" t="s">
        <v>8</v>
      </c>
      <c r="D516" s="3">
        <v>680</v>
      </c>
      <c r="E516" t="s">
        <v>479</v>
      </c>
      <c r="F516" s="2">
        <v>4044000</v>
      </c>
      <c r="G516" s="2">
        <v>4326000</v>
      </c>
      <c r="H516" s="2">
        <f t="shared" si="18"/>
        <v>282000</v>
      </c>
      <c r="I516" s="2">
        <v>5947.0588235294117</v>
      </c>
      <c r="J516" s="2">
        <v>6361.7647058823532</v>
      </c>
      <c r="K516" s="2">
        <v>414.70588235294144</v>
      </c>
      <c r="L516" s="1">
        <v>6.9732937685459989E-2</v>
      </c>
    </row>
    <row r="517" spans="1:12" x14ac:dyDescent="0.25">
      <c r="A517">
        <v>5431</v>
      </c>
      <c r="B517" t="s">
        <v>528</v>
      </c>
      <c r="C517" t="s">
        <v>8</v>
      </c>
      <c r="D517" s="3">
        <v>660</v>
      </c>
      <c r="E517" t="s">
        <v>479</v>
      </c>
      <c r="F517" s="2">
        <v>3864000</v>
      </c>
      <c r="G517" s="2">
        <v>4219000</v>
      </c>
      <c r="H517" s="2">
        <f t="shared" si="18"/>
        <v>355000</v>
      </c>
      <c r="I517" s="2">
        <v>5854.545454545455</v>
      </c>
      <c r="J517" s="2">
        <v>6392.424242424242</v>
      </c>
      <c r="K517" s="2">
        <v>537.87878787878708</v>
      </c>
      <c r="L517" s="1">
        <v>9.1873706004140646E-2</v>
      </c>
    </row>
    <row r="518" spans="1:12" x14ac:dyDescent="0.25">
      <c r="A518">
        <v>4622</v>
      </c>
      <c r="B518" t="s">
        <v>525</v>
      </c>
      <c r="C518" t="s">
        <v>8</v>
      </c>
      <c r="D518" s="3">
        <v>724</v>
      </c>
      <c r="E518" t="s">
        <v>479</v>
      </c>
      <c r="F518" s="2">
        <v>3075000</v>
      </c>
      <c r="G518" s="2">
        <v>3085000</v>
      </c>
      <c r="H518" s="2">
        <f t="shared" si="18"/>
        <v>10000</v>
      </c>
      <c r="I518" s="2">
        <v>4247.2375690607732</v>
      </c>
      <c r="J518" s="2">
        <v>4261.0497237569061</v>
      </c>
      <c r="K518" s="2">
        <v>13.812154696132893</v>
      </c>
      <c r="L518" s="1">
        <v>3.2520325203252731E-3</v>
      </c>
    </row>
    <row r="519" spans="1:12" x14ac:dyDescent="0.25">
      <c r="A519">
        <v>5425</v>
      </c>
      <c r="B519" t="s">
        <v>527</v>
      </c>
      <c r="C519" t="s">
        <v>8</v>
      </c>
      <c r="D519" s="3">
        <v>593</v>
      </c>
      <c r="E519" t="s">
        <v>479</v>
      </c>
      <c r="F519" s="2">
        <v>3935000</v>
      </c>
      <c r="G519" s="2">
        <v>3963000</v>
      </c>
      <c r="H519" s="2">
        <f t="shared" si="18"/>
        <v>28000</v>
      </c>
      <c r="I519" s="2">
        <v>6635.7504215851604</v>
      </c>
      <c r="J519" s="2">
        <v>6682.9679595278249</v>
      </c>
      <c r="K519" s="2">
        <v>47.217537942664421</v>
      </c>
      <c r="L519" s="1">
        <v>7.1156289707750954E-3</v>
      </c>
    </row>
    <row r="520" spans="1:12" x14ac:dyDescent="0.25">
      <c r="A520">
        <v>5443</v>
      </c>
      <c r="B520" t="s">
        <v>531</v>
      </c>
      <c r="C520" t="s">
        <v>8</v>
      </c>
      <c r="D520" s="3">
        <v>839</v>
      </c>
      <c r="E520" t="s">
        <v>479</v>
      </c>
      <c r="F520" s="2">
        <v>3632000</v>
      </c>
      <c r="G520" s="2">
        <v>3526000</v>
      </c>
      <c r="H520" s="2">
        <f t="shared" si="18"/>
        <v>-106000</v>
      </c>
      <c r="I520" s="2">
        <v>4328.9630512514896</v>
      </c>
      <c r="J520" s="2">
        <v>4202.6221692491063</v>
      </c>
      <c r="K520" s="2">
        <v>-126.3408820023833</v>
      </c>
      <c r="L520" s="1">
        <v>-2.9185022026431605E-2</v>
      </c>
    </row>
    <row r="521" spans="1:12" x14ac:dyDescent="0.25">
      <c r="A521">
        <v>4046</v>
      </c>
      <c r="B521" t="s">
        <v>530</v>
      </c>
      <c r="C521" t="s">
        <v>8</v>
      </c>
      <c r="D521" s="3">
        <v>887</v>
      </c>
      <c r="E521" t="s">
        <v>479</v>
      </c>
      <c r="F521" s="2">
        <v>3653000</v>
      </c>
      <c r="G521" s="2">
        <v>3708000</v>
      </c>
      <c r="H521" s="2">
        <f t="shared" si="18"/>
        <v>55000</v>
      </c>
      <c r="I521" s="2">
        <v>4118.3765501691096</v>
      </c>
      <c r="J521" s="2">
        <v>4180.3833145434046</v>
      </c>
      <c r="K521" s="2">
        <v>62.006764374295017</v>
      </c>
      <c r="L521" s="1">
        <v>1.5056118258965145E-2</v>
      </c>
    </row>
    <row r="522" spans="1:12" x14ac:dyDescent="0.25">
      <c r="A522">
        <v>5409</v>
      </c>
      <c r="B522" t="s">
        <v>529</v>
      </c>
      <c r="C522" t="s">
        <v>8</v>
      </c>
      <c r="D522" s="3">
        <v>631</v>
      </c>
      <c r="E522" t="s">
        <v>479</v>
      </c>
      <c r="F522" s="2">
        <v>2862000</v>
      </c>
      <c r="G522" s="2">
        <v>3093000</v>
      </c>
      <c r="H522" s="2">
        <f t="shared" si="18"/>
        <v>231000</v>
      </c>
      <c r="I522" s="2">
        <v>4535.6576862123611</v>
      </c>
      <c r="J522" s="2">
        <v>4901.7432646592706</v>
      </c>
      <c r="K522" s="2">
        <v>366.08557844690949</v>
      </c>
      <c r="L522" s="1">
        <v>8.0712788259958035E-2</v>
      </c>
    </row>
    <row r="523" spans="1:12" x14ac:dyDescent="0.25">
      <c r="A523">
        <v>3022</v>
      </c>
      <c r="B523" t="s">
        <v>545</v>
      </c>
      <c r="C523" t="s">
        <v>7</v>
      </c>
      <c r="D523" s="3">
        <v>149</v>
      </c>
      <c r="E523" t="s">
        <v>536</v>
      </c>
      <c r="F523" s="2">
        <v>568000</v>
      </c>
      <c r="G523" s="2">
        <v>569000</v>
      </c>
      <c r="H523" s="2">
        <f t="shared" si="18"/>
        <v>1000</v>
      </c>
      <c r="I523" s="2">
        <v>3812.0805369127515</v>
      </c>
      <c r="J523" s="2">
        <v>3818.7919463087246</v>
      </c>
      <c r="K523" s="2">
        <v>6.7114093959730781</v>
      </c>
      <c r="L523" s="1">
        <v>1.7605633802816702E-3</v>
      </c>
    </row>
    <row r="524" spans="1:12" x14ac:dyDescent="0.25">
      <c r="A524">
        <v>3023</v>
      </c>
      <c r="B524" t="s">
        <v>546</v>
      </c>
      <c r="C524" t="s">
        <v>7</v>
      </c>
      <c r="D524" s="3">
        <v>208</v>
      </c>
      <c r="E524" t="s">
        <v>536</v>
      </c>
      <c r="F524" s="2">
        <v>736000</v>
      </c>
      <c r="G524" s="2">
        <v>735000</v>
      </c>
      <c r="H524" s="2">
        <f t="shared" si="18"/>
        <v>-1000</v>
      </c>
      <c r="I524" s="2">
        <v>3538.4615384615386</v>
      </c>
      <c r="J524" s="2">
        <v>3533.6538461538462</v>
      </c>
      <c r="K524" s="2">
        <v>-4.8076923076923777</v>
      </c>
      <c r="L524" s="1">
        <v>-1.3586956521739327E-3</v>
      </c>
    </row>
    <row r="525" spans="1:12" x14ac:dyDescent="0.25">
      <c r="A525">
        <v>2490</v>
      </c>
      <c r="B525" t="s">
        <v>543</v>
      </c>
      <c r="C525" t="s">
        <v>7</v>
      </c>
      <c r="D525" s="3">
        <v>320</v>
      </c>
      <c r="E525" t="s">
        <v>536</v>
      </c>
      <c r="F525" s="2">
        <v>1117000</v>
      </c>
      <c r="G525" s="2">
        <v>1111000</v>
      </c>
      <c r="H525" s="2">
        <f t="shared" si="18"/>
        <v>-6000</v>
      </c>
      <c r="I525" s="2">
        <v>3490.625</v>
      </c>
      <c r="J525" s="2">
        <v>3471.875</v>
      </c>
      <c r="K525" s="2">
        <v>-18.75</v>
      </c>
      <c r="L525" s="1">
        <v>-5.3715308863025966E-3</v>
      </c>
    </row>
    <row r="526" spans="1:12" x14ac:dyDescent="0.25">
      <c r="A526">
        <v>3306</v>
      </c>
      <c r="B526" t="s">
        <v>558</v>
      </c>
      <c r="C526" t="s">
        <v>7</v>
      </c>
      <c r="D526" s="3">
        <v>181</v>
      </c>
      <c r="E526" t="s">
        <v>536</v>
      </c>
      <c r="F526" s="2">
        <v>646000</v>
      </c>
      <c r="G526" s="2">
        <v>654000</v>
      </c>
      <c r="H526" s="2">
        <f t="shared" si="18"/>
        <v>8000</v>
      </c>
      <c r="I526" s="2">
        <v>3569.0607734806631</v>
      </c>
      <c r="J526" s="2">
        <v>3613.2596685082872</v>
      </c>
      <c r="K526" s="2">
        <v>44.198895027624076</v>
      </c>
      <c r="L526" s="1">
        <v>1.2383900928792504E-2</v>
      </c>
    </row>
    <row r="527" spans="1:12" x14ac:dyDescent="0.25">
      <c r="A527">
        <v>2651</v>
      </c>
      <c r="B527" t="s">
        <v>544</v>
      </c>
      <c r="C527" t="s">
        <v>7</v>
      </c>
      <c r="D527" s="3">
        <v>179</v>
      </c>
      <c r="E527" t="s">
        <v>536</v>
      </c>
      <c r="F527" s="2">
        <v>757000</v>
      </c>
      <c r="G527" s="2">
        <v>755000</v>
      </c>
      <c r="H527" s="2">
        <f t="shared" si="18"/>
        <v>-2000</v>
      </c>
      <c r="I527" s="2">
        <v>4229.0502793296091</v>
      </c>
      <c r="J527" s="2">
        <v>4217.8770949720674</v>
      </c>
      <c r="K527" s="2">
        <v>-11.173184357541686</v>
      </c>
      <c r="L527" s="1">
        <v>-2.6420079260237274E-3</v>
      </c>
    </row>
    <row r="528" spans="1:12" x14ac:dyDescent="0.25">
      <c r="A528">
        <v>2128</v>
      </c>
      <c r="B528" t="s">
        <v>537</v>
      </c>
      <c r="C528" t="s">
        <v>7</v>
      </c>
      <c r="D528" s="3">
        <v>205</v>
      </c>
      <c r="E528" t="s">
        <v>536</v>
      </c>
      <c r="F528" s="2">
        <v>723000</v>
      </c>
      <c r="G528" s="2">
        <v>730000</v>
      </c>
      <c r="H528" s="2">
        <f t="shared" si="18"/>
        <v>7000</v>
      </c>
      <c r="I528" s="2">
        <v>3526.8292682926831</v>
      </c>
      <c r="J528" s="2">
        <v>3560.9756097560976</v>
      </c>
      <c r="K528" s="2">
        <v>34.146341463414501</v>
      </c>
      <c r="L528" s="1">
        <v>9.6818810511756191E-3</v>
      </c>
    </row>
    <row r="529" spans="1:12" x14ac:dyDescent="0.25">
      <c r="A529">
        <v>2465</v>
      </c>
      <c r="B529" t="s">
        <v>541</v>
      </c>
      <c r="C529" t="s">
        <v>7</v>
      </c>
      <c r="D529" s="3">
        <v>498</v>
      </c>
      <c r="E529" t="s">
        <v>536</v>
      </c>
      <c r="F529" s="2">
        <v>1611000</v>
      </c>
      <c r="G529" s="2">
        <v>1590000</v>
      </c>
      <c r="H529" s="2">
        <f t="shared" si="18"/>
        <v>-21000</v>
      </c>
      <c r="I529" s="2">
        <v>3234.9397590361446</v>
      </c>
      <c r="J529" s="2">
        <v>3192.7710843373493</v>
      </c>
      <c r="K529" s="2">
        <v>-42.168674698795257</v>
      </c>
      <c r="L529" s="1">
        <v>-1.3035381750465574E-2</v>
      </c>
    </row>
    <row r="530" spans="1:12" x14ac:dyDescent="0.25">
      <c r="A530">
        <v>3308</v>
      </c>
      <c r="B530" t="s">
        <v>559</v>
      </c>
      <c r="C530" t="s">
        <v>7</v>
      </c>
      <c r="D530" s="3">
        <v>106</v>
      </c>
      <c r="E530" t="s">
        <v>536</v>
      </c>
      <c r="F530" s="2">
        <v>425000</v>
      </c>
      <c r="G530" s="2">
        <v>421000</v>
      </c>
      <c r="H530" s="2">
        <f t="shared" si="18"/>
        <v>-4000</v>
      </c>
      <c r="I530" s="2">
        <v>4009.433962264151</v>
      </c>
      <c r="J530" s="2">
        <v>3971.6981132075471</v>
      </c>
      <c r="K530" s="2">
        <v>-37.735849056603911</v>
      </c>
      <c r="L530" s="1">
        <v>-9.4117647058823868E-3</v>
      </c>
    </row>
    <row r="531" spans="1:12" x14ac:dyDescent="0.25">
      <c r="A531">
        <v>3027</v>
      </c>
      <c r="B531" t="s">
        <v>547</v>
      </c>
      <c r="C531" t="s">
        <v>7</v>
      </c>
      <c r="D531" s="3">
        <v>160</v>
      </c>
      <c r="E531" t="s">
        <v>536</v>
      </c>
      <c r="F531" s="2">
        <v>666000</v>
      </c>
      <c r="G531" s="2">
        <v>689000</v>
      </c>
      <c r="H531" s="2">
        <f t="shared" si="18"/>
        <v>23000</v>
      </c>
      <c r="I531" s="2">
        <v>4162.5</v>
      </c>
      <c r="J531" s="2">
        <v>4306.25</v>
      </c>
      <c r="K531" s="2">
        <v>143.75</v>
      </c>
      <c r="L531" s="1">
        <v>3.4534534534534533E-2</v>
      </c>
    </row>
    <row r="532" spans="1:12" x14ac:dyDescent="0.25">
      <c r="A532">
        <v>3198</v>
      </c>
      <c r="B532" t="s">
        <v>555</v>
      </c>
      <c r="C532" t="s">
        <v>7</v>
      </c>
      <c r="D532" s="3">
        <v>94</v>
      </c>
      <c r="E532" t="s">
        <v>536</v>
      </c>
      <c r="F532" s="2">
        <v>405000</v>
      </c>
      <c r="G532" s="2">
        <v>398000</v>
      </c>
      <c r="H532" s="2">
        <f t="shared" si="18"/>
        <v>-7000</v>
      </c>
      <c r="I532" s="2">
        <v>4308.510638297872</v>
      </c>
      <c r="J532" s="2">
        <v>4234.0425531914898</v>
      </c>
      <c r="K532" s="2">
        <v>-74.468085106382205</v>
      </c>
      <c r="L532" s="1">
        <v>-1.7283950617283772E-2</v>
      </c>
    </row>
    <row r="533" spans="1:12" x14ac:dyDescent="0.25">
      <c r="A533">
        <v>3029</v>
      </c>
      <c r="B533" t="s">
        <v>548</v>
      </c>
      <c r="C533" t="s">
        <v>7</v>
      </c>
      <c r="D533" s="3">
        <v>209</v>
      </c>
      <c r="E533" t="s">
        <v>536</v>
      </c>
      <c r="F533" s="2">
        <v>732000</v>
      </c>
      <c r="G533" s="2">
        <v>733000</v>
      </c>
      <c r="H533" s="2">
        <f t="shared" si="18"/>
        <v>1000</v>
      </c>
      <c r="I533" s="2">
        <v>3502.3923444976076</v>
      </c>
      <c r="J533" s="2">
        <v>3507.1770334928228</v>
      </c>
      <c r="K533" s="2">
        <v>4.7846889952152196</v>
      </c>
      <c r="L533" s="1">
        <v>1.366120218579209E-3</v>
      </c>
    </row>
    <row r="534" spans="1:12" x14ac:dyDescent="0.25">
      <c r="A534">
        <v>3032</v>
      </c>
      <c r="B534" t="s">
        <v>549</v>
      </c>
      <c r="C534" t="s">
        <v>7</v>
      </c>
      <c r="D534" s="3">
        <v>191</v>
      </c>
      <c r="E534" t="s">
        <v>536</v>
      </c>
      <c r="F534" s="2">
        <v>753000</v>
      </c>
      <c r="G534" s="2">
        <v>766000</v>
      </c>
      <c r="H534" s="2">
        <f t="shared" si="18"/>
        <v>13000</v>
      </c>
      <c r="I534" s="2">
        <v>3942.4083769633507</v>
      </c>
      <c r="J534" s="2">
        <v>4010.4712041884818</v>
      </c>
      <c r="K534" s="2">
        <v>68.062827225131059</v>
      </c>
      <c r="L534" s="1">
        <v>1.7264276228419698E-2</v>
      </c>
    </row>
    <row r="535" spans="1:12" x14ac:dyDescent="0.25">
      <c r="A535">
        <v>2135</v>
      </c>
      <c r="B535" t="s">
        <v>538</v>
      </c>
      <c r="C535" t="s">
        <v>7</v>
      </c>
      <c r="D535" s="3">
        <v>212</v>
      </c>
      <c r="E535" t="s">
        <v>536</v>
      </c>
      <c r="F535" s="2">
        <v>744000</v>
      </c>
      <c r="G535" s="2">
        <v>748000</v>
      </c>
      <c r="H535" s="2">
        <f t="shared" si="18"/>
        <v>4000</v>
      </c>
      <c r="I535" s="2">
        <v>3509.433962264151</v>
      </c>
      <c r="J535" s="2">
        <v>3528.3018867924529</v>
      </c>
      <c r="K535" s="2">
        <v>18.867924528301955</v>
      </c>
      <c r="L535" s="1">
        <v>5.3763440860215249E-3</v>
      </c>
    </row>
    <row r="536" spans="1:12" x14ac:dyDescent="0.25">
      <c r="A536">
        <v>3034</v>
      </c>
      <c r="B536" t="s">
        <v>550</v>
      </c>
      <c r="C536" t="s">
        <v>7</v>
      </c>
      <c r="D536" s="3">
        <v>181</v>
      </c>
      <c r="E536" t="s">
        <v>536</v>
      </c>
      <c r="F536" s="2">
        <v>662000</v>
      </c>
      <c r="G536" s="2">
        <v>653000</v>
      </c>
      <c r="H536" s="2">
        <f t="shared" si="18"/>
        <v>-9000</v>
      </c>
      <c r="I536" s="2">
        <v>3657.4585635359117</v>
      </c>
      <c r="J536" s="2">
        <v>3607.7348066298341</v>
      </c>
      <c r="K536" s="2">
        <v>-49.723756906077597</v>
      </c>
      <c r="L536" s="1">
        <v>-1.3595166163142061E-2</v>
      </c>
    </row>
    <row r="537" spans="1:12" x14ac:dyDescent="0.25">
      <c r="A537">
        <v>2482</v>
      </c>
      <c r="B537" t="s">
        <v>542</v>
      </c>
      <c r="C537" t="s">
        <v>7</v>
      </c>
      <c r="D537" s="3">
        <v>336</v>
      </c>
      <c r="E537" t="s">
        <v>536</v>
      </c>
      <c r="F537" s="2">
        <v>1091000</v>
      </c>
      <c r="G537" s="2">
        <v>1089000</v>
      </c>
      <c r="H537" s="2">
        <f t="shared" si="18"/>
        <v>-2000</v>
      </c>
      <c r="I537" s="2">
        <v>3247.0238095238096</v>
      </c>
      <c r="J537" s="2">
        <v>3241.0714285714284</v>
      </c>
      <c r="K537" s="2">
        <v>-5.9523809523811906</v>
      </c>
      <c r="L537" s="1">
        <v>-1.8331805682860495E-3</v>
      </c>
    </row>
    <row r="538" spans="1:12" x14ac:dyDescent="0.25">
      <c r="A538">
        <v>2127</v>
      </c>
      <c r="B538" t="s">
        <v>535</v>
      </c>
      <c r="C538" t="s">
        <v>7</v>
      </c>
      <c r="D538" s="3">
        <v>596</v>
      </c>
      <c r="E538" t="s">
        <v>536</v>
      </c>
      <c r="F538" s="2">
        <v>1943000</v>
      </c>
      <c r="G538" s="2">
        <v>1978000</v>
      </c>
      <c r="H538" s="2">
        <f t="shared" si="18"/>
        <v>35000</v>
      </c>
      <c r="I538" s="2">
        <v>3260.0671140939598</v>
      </c>
      <c r="J538" s="2">
        <v>3318.7919463087246</v>
      </c>
      <c r="K538" s="2">
        <v>58.724832214764774</v>
      </c>
      <c r="L538" s="1">
        <v>1.8013381369016885E-2</v>
      </c>
    </row>
    <row r="539" spans="1:12" x14ac:dyDescent="0.25">
      <c r="A539">
        <v>2139</v>
      </c>
      <c r="B539" t="s">
        <v>539</v>
      </c>
      <c r="C539" t="s">
        <v>7</v>
      </c>
      <c r="D539" s="3">
        <v>502</v>
      </c>
      <c r="E539" t="s">
        <v>536</v>
      </c>
      <c r="F539" s="2">
        <v>1618000</v>
      </c>
      <c r="G539" s="2">
        <v>1620000</v>
      </c>
      <c r="H539" s="2">
        <f t="shared" si="18"/>
        <v>2000</v>
      </c>
      <c r="I539" s="2">
        <v>3223.1075697211154</v>
      </c>
      <c r="J539" s="2">
        <v>3227.0916334661356</v>
      </c>
      <c r="K539" s="2">
        <v>3.9840637450201939</v>
      </c>
      <c r="L539" s="1">
        <v>1.2360939431397635E-3</v>
      </c>
    </row>
    <row r="540" spans="1:12" x14ac:dyDescent="0.25">
      <c r="A540">
        <v>3913</v>
      </c>
      <c r="B540" t="s">
        <v>564</v>
      </c>
      <c r="C540" t="s">
        <v>7</v>
      </c>
      <c r="D540" s="3">
        <v>217.99999999999997</v>
      </c>
      <c r="E540" t="s">
        <v>536</v>
      </c>
      <c r="F540" s="2">
        <v>832000</v>
      </c>
      <c r="G540" s="2">
        <v>828000</v>
      </c>
      <c r="H540" s="2">
        <f t="shared" si="18"/>
        <v>-4000</v>
      </c>
      <c r="I540" s="2">
        <v>3816.5137614678906</v>
      </c>
      <c r="J540" s="2">
        <v>3798.1651376146792</v>
      </c>
      <c r="K540" s="2">
        <v>-18.348623853211393</v>
      </c>
      <c r="L540" s="1">
        <v>-4.8076923076924077E-3</v>
      </c>
    </row>
    <row r="541" spans="1:12" x14ac:dyDescent="0.25">
      <c r="A541">
        <v>2142</v>
      </c>
      <c r="B541" t="s">
        <v>540</v>
      </c>
      <c r="C541" t="s">
        <v>7</v>
      </c>
      <c r="D541" s="3">
        <v>154</v>
      </c>
      <c r="E541" t="s">
        <v>536</v>
      </c>
      <c r="F541" s="2">
        <v>598000</v>
      </c>
      <c r="G541" s="2">
        <v>603000</v>
      </c>
      <c r="H541" s="2">
        <f t="shared" si="18"/>
        <v>5000</v>
      </c>
      <c r="I541" s="2">
        <v>3883.1168831168829</v>
      </c>
      <c r="J541" s="2">
        <v>3915.5844155844156</v>
      </c>
      <c r="K541" s="2">
        <v>32.467532467532692</v>
      </c>
      <c r="L541" s="1">
        <v>8.361204013377985E-3</v>
      </c>
    </row>
    <row r="542" spans="1:12" x14ac:dyDescent="0.25">
      <c r="A542">
        <v>3309</v>
      </c>
      <c r="B542" t="s">
        <v>560</v>
      </c>
      <c r="C542" t="s">
        <v>7</v>
      </c>
      <c r="D542" s="3">
        <v>160</v>
      </c>
      <c r="E542" t="s">
        <v>536</v>
      </c>
      <c r="F542" s="2">
        <v>590000</v>
      </c>
      <c r="G542" s="2">
        <v>591000</v>
      </c>
      <c r="H542" s="2">
        <f t="shared" si="18"/>
        <v>1000</v>
      </c>
      <c r="I542" s="2">
        <v>3687.5</v>
      </c>
      <c r="J542" s="2">
        <v>3693.75</v>
      </c>
      <c r="K542" s="2">
        <v>6.25</v>
      </c>
      <c r="L542" s="1">
        <v>1.6949152542372881E-3</v>
      </c>
    </row>
    <row r="543" spans="1:12" x14ac:dyDescent="0.25">
      <c r="A543">
        <v>2045</v>
      </c>
      <c r="B543" t="s">
        <v>566</v>
      </c>
      <c r="C543" t="s">
        <v>7</v>
      </c>
      <c r="D543" s="24" t="s">
        <v>598</v>
      </c>
      <c r="E543" t="s">
        <v>536</v>
      </c>
      <c r="F543" s="23" t="s">
        <v>597</v>
      </c>
      <c r="G543" s="23" t="s">
        <v>597</v>
      </c>
      <c r="H543" s="23" t="s">
        <v>597</v>
      </c>
      <c r="I543" s="23" t="s">
        <v>597</v>
      </c>
      <c r="J543" s="23" t="s">
        <v>597</v>
      </c>
      <c r="K543" s="23" t="s">
        <v>597</v>
      </c>
      <c r="L543" s="23" t="s">
        <v>597</v>
      </c>
    </row>
    <row r="544" spans="1:12" x14ac:dyDescent="0.25">
      <c r="A544">
        <v>3297</v>
      </c>
      <c r="B544" t="s">
        <v>557</v>
      </c>
      <c r="C544" t="s">
        <v>7</v>
      </c>
      <c r="D544" s="3">
        <v>501.00000000000006</v>
      </c>
      <c r="E544" t="s">
        <v>536</v>
      </c>
      <c r="F544" s="2">
        <v>1649000</v>
      </c>
      <c r="G544" s="2">
        <v>1684000</v>
      </c>
      <c r="H544" s="2">
        <f t="shared" ref="H544:H554" si="19">G544-F544</f>
        <v>35000</v>
      </c>
      <c r="I544" s="2">
        <v>3291.4171656686622</v>
      </c>
      <c r="J544" s="2">
        <v>3361.2774451097803</v>
      </c>
      <c r="K544" s="2">
        <v>69.860279441118109</v>
      </c>
      <c r="L544" s="1">
        <v>2.1224984839296652E-2</v>
      </c>
    </row>
    <row r="545" spans="1:12" x14ac:dyDescent="0.25">
      <c r="A545">
        <v>3042</v>
      </c>
      <c r="B545" t="s">
        <v>551</v>
      </c>
      <c r="C545" t="s">
        <v>7</v>
      </c>
      <c r="D545" s="3">
        <v>141</v>
      </c>
      <c r="E545" t="s">
        <v>536</v>
      </c>
      <c r="F545" s="2">
        <v>535000</v>
      </c>
      <c r="G545" s="2">
        <v>525000</v>
      </c>
      <c r="H545" s="2">
        <f t="shared" si="19"/>
        <v>-10000</v>
      </c>
      <c r="I545" s="2">
        <v>3794.3262411347519</v>
      </c>
      <c r="J545" s="2">
        <v>3723.4042553191489</v>
      </c>
      <c r="K545" s="2">
        <v>-70.921985815602966</v>
      </c>
      <c r="L545" s="1">
        <v>-1.8691588785046762E-2</v>
      </c>
    </row>
    <row r="546" spans="1:12" x14ac:dyDescent="0.25">
      <c r="A546">
        <v>3754</v>
      </c>
      <c r="B546" t="s">
        <v>563</v>
      </c>
      <c r="C546" t="s">
        <v>7</v>
      </c>
      <c r="D546" s="3">
        <v>311</v>
      </c>
      <c r="E546" t="s">
        <v>536</v>
      </c>
      <c r="F546" s="2">
        <v>1135000</v>
      </c>
      <c r="G546" s="2">
        <v>1108000</v>
      </c>
      <c r="H546" s="2">
        <f t="shared" si="19"/>
        <v>-27000</v>
      </c>
      <c r="I546" s="2">
        <v>3649.5176848874598</v>
      </c>
      <c r="J546" s="2">
        <v>3562.7009646302249</v>
      </c>
      <c r="K546" s="2">
        <v>-86.81672025723492</v>
      </c>
      <c r="L546" s="1">
        <v>-2.3788546255506662E-2</v>
      </c>
    </row>
    <row r="547" spans="1:12" x14ac:dyDescent="0.25">
      <c r="A547">
        <v>3320</v>
      </c>
      <c r="B547" t="s">
        <v>561</v>
      </c>
      <c r="C547" t="s">
        <v>7</v>
      </c>
      <c r="D547" s="3">
        <v>200</v>
      </c>
      <c r="E547" t="s">
        <v>536</v>
      </c>
      <c r="F547" s="2">
        <v>861000</v>
      </c>
      <c r="G547" s="2">
        <v>838000</v>
      </c>
      <c r="H547" s="2">
        <f t="shared" si="19"/>
        <v>-23000</v>
      </c>
      <c r="I547" s="2">
        <v>4305</v>
      </c>
      <c r="J547" s="2">
        <v>4190</v>
      </c>
      <c r="K547" s="2">
        <v>-115</v>
      </c>
      <c r="L547" s="1">
        <v>-2.6713124274099883E-2</v>
      </c>
    </row>
    <row r="548" spans="1:12" x14ac:dyDescent="0.25">
      <c r="A548">
        <v>3322</v>
      </c>
      <c r="B548" t="s">
        <v>562</v>
      </c>
      <c r="C548" t="s">
        <v>7</v>
      </c>
      <c r="D548" s="3">
        <v>270</v>
      </c>
      <c r="E548" t="s">
        <v>536</v>
      </c>
      <c r="F548" s="2">
        <v>989000</v>
      </c>
      <c r="G548" s="2">
        <v>963000</v>
      </c>
      <c r="H548" s="2">
        <f t="shared" si="19"/>
        <v>-26000</v>
      </c>
      <c r="I548" s="2">
        <v>3662.962962962963</v>
      </c>
      <c r="J548" s="2">
        <v>3566.6666666666665</v>
      </c>
      <c r="K548" s="2">
        <v>-96.296296296296532</v>
      </c>
      <c r="L548" s="1">
        <v>-2.6289180990899962E-2</v>
      </c>
    </row>
    <row r="549" spans="1:12" x14ac:dyDescent="0.25">
      <c r="A549">
        <v>3049</v>
      </c>
      <c r="B549" t="s">
        <v>552</v>
      </c>
      <c r="C549" t="s">
        <v>7</v>
      </c>
      <c r="D549" s="3">
        <v>337</v>
      </c>
      <c r="E549" t="s">
        <v>536</v>
      </c>
      <c r="F549" s="2">
        <v>1146000</v>
      </c>
      <c r="G549" s="2">
        <v>1145000</v>
      </c>
      <c r="H549" s="2">
        <f t="shared" si="19"/>
        <v>-1000</v>
      </c>
      <c r="I549" s="2">
        <v>3400.5934718100889</v>
      </c>
      <c r="J549" s="2">
        <v>3397.626112759644</v>
      </c>
      <c r="K549" s="2">
        <v>-2.9673590504448839</v>
      </c>
      <c r="L549" s="1">
        <v>-8.7260034904007501E-4</v>
      </c>
    </row>
    <row r="550" spans="1:12" x14ac:dyDescent="0.25">
      <c r="A550">
        <v>3050</v>
      </c>
      <c r="B550" t="s">
        <v>553</v>
      </c>
      <c r="C550" t="s">
        <v>7</v>
      </c>
      <c r="D550" s="3">
        <v>637</v>
      </c>
      <c r="E550" t="s">
        <v>536</v>
      </c>
      <c r="F550" s="2">
        <v>2092000</v>
      </c>
      <c r="G550" s="2">
        <v>2114000</v>
      </c>
      <c r="H550" s="2">
        <f t="shared" si="19"/>
        <v>22000</v>
      </c>
      <c r="I550" s="2">
        <v>3284.14442700157</v>
      </c>
      <c r="J550" s="2">
        <v>3318.6813186813188</v>
      </c>
      <c r="K550" s="2">
        <v>34.536891679748805</v>
      </c>
      <c r="L550" s="1">
        <v>1.0516252390057356E-2</v>
      </c>
    </row>
    <row r="551" spans="1:12" x14ac:dyDescent="0.25">
      <c r="A551">
        <v>3052</v>
      </c>
      <c r="B551" t="s">
        <v>554</v>
      </c>
      <c r="C551" t="s">
        <v>7</v>
      </c>
      <c r="D551" s="3">
        <v>241</v>
      </c>
      <c r="E551" t="s">
        <v>536</v>
      </c>
      <c r="F551" s="2">
        <v>938000</v>
      </c>
      <c r="G551" s="2">
        <v>958000</v>
      </c>
      <c r="H551" s="2">
        <f t="shared" si="19"/>
        <v>20000</v>
      </c>
      <c r="I551" s="2">
        <v>3892.116182572614</v>
      </c>
      <c r="J551" s="2">
        <v>3975.1037344398342</v>
      </c>
      <c r="K551" s="2">
        <v>82.987551867220191</v>
      </c>
      <c r="L551" s="1">
        <v>2.1321961620469156E-2</v>
      </c>
    </row>
    <row r="552" spans="1:12" x14ac:dyDescent="0.25">
      <c r="A552">
        <v>3294</v>
      </c>
      <c r="B552" t="s">
        <v>556</v>
      </c>
      <c r="C552" t="s">
        <v>7</v>
      </c>
      <c r="D552" s="3">
        <v>429.00000000000006</v>
      </c>
      <c r="E552" t="s">
        <v>536</v>
      </c>
      <c r="F552" s="2">
        <v>1586000</v>
      </c>
      <c r="G552" s="2">
        <v>1625000</v>
      </c>
      <c r="H552" s="2">
        <f t="shared" si="19"/>
        <v>39000</v>
      </c>
      <c r="I552" s="2">
        <v>3696.9696969696965</v>
      </c>
      <c r="J552" s="2">
        <v>3787.8787878787875</v>
      </c>
      <c r="K552" s="2">
        <v>90.909090909090992</v>
      </c>
      <c r="L552" s="1">
        <v>2.4590163934426253E-2</v>
      </c>
    </row>
    <row r="553" spans="1:12" x14ac:dyDescent="0.25">
      <c r="A553">
        <v>3053</v>
      </c>
      <c r="B553" t="s">
        <v>502</v>
      </c>
      <c r="C553" t="s">
        <v>7</v>
      </c>
      <c r="D553" s="3">
        <v>140</v>
      </c>
      <c r="E553" t="s">
        <v>536</v>
      </c>
      <c r="F553" s="2">
        <v>540000</v>
      </c>
      <c r="G553" s="2">
        <v>542000</v>
      </c>
      <c r="H553" s="2">
        <f t="shared" si="19"/>
        <v>2000</v>
      </c>
      <c r="I553" s="2">
        <v>3857.1428571428573</v>
      </c>
      <c r="J553" s="2">
        <v>3871.4285714285716</v>
      </c>
      <c r="K553" s="2">
        <v>14.285714285714221</v>
      </c>
      <c r="L553" s="1">
        <v>3.7037037037036865E-3</v>
      </c>
    </row>
    <row r="554" spans="1:12" x14ac:dyDescent="0.25">
      <c r="A554">
        <v>2018</v>
      </c>
      <c r="B554" t="s">
        <v>565</v>
      </c>
      <c r="C554" t="s">
        <v>7</v>
      </c>
      <c r="D554" s="3">
        <v>217.99999999999997</v>
      </c>
      <c r="E554" t="s">
        <v>536</v>
      </c>
      <c r="F554" s="2">
        <v>925000</v>
      </c>
      <c r="G554" s="2">
        <v>912000</v>
      </c>
      <c r="H554" s="2">
        <f t="shared" si="19"/>
        <v>-13000</v>
      </c>
      <c r="I554" s="2">
        <v>4243.1192660550469</v>
      </c>
      <c r="J554" s="2">
        <v>4183.4862385321103</v>
      </c>
      <c r="K554" s="2">
        <v>-59.633027522936572</v>
      </c>
      <c r="L554" s="1">
        <v>-1.4054054054054238E-2</v>
      </c>
    </row>
    <row r="555" spans="1:12" x14ac:dyDescent="0.25">
      <c r="A555">
        <v>2025</v>
      </c>
      <c r="B555" t="s">
        <v>567</v>
      </c>
      <c r="C555" t="s">
        <v>7</v>
      </c>
      <c r="D555" s="24" t="s">
        <v>598</v>
      </c>
      <c r="E555" t="s">
        <v>536</v>
      </c>
      <c r="F555" s="23" t="s">
        <v>597</v>
      </c>
      <c r="G555" s="23" t="s">
        <v>597</v>
      </c>
      <c r="H555" s="23" t="s">
        <v>597</v>
      </c>
      <c r="I555" s="23" t="s">
        <v>597</v>
      </c>
      <c r="J555" s="23" t="s">
        <v>597</v>
      </c>
      <c r="K555" s="23" t="s">
        <v>597</v>
      </c>
      <c r="L555" s="23" t="s">
        <v>597</v>
      </c>
    </row>
    <row r="556" spans="1:12" x14ac:dyDescent="0.25">
      <c r="A556">
        <v>5464</v>
      </c>
      <c r="B556" t="s">
        <v>576</v>
      </c>
      <c r="C556" t="s">
        <v>8</v>
      </c>
      <c r="D556" s="3">
        <v>1185</v>
      </c>
      <c r="E556" t="s">
        <v>536</v>
      </c>
      <c r="F556" s="2">
        <v>5076000</v>
      </c>
      <c r="G556" s="2">
        <v>5316000</v>
      </c>
      <c r="H556" s="2">
        <f t="shared" ref="H556:H564" si="20">G556-F556</f>
        <v>240000</v>
      </c>
      <c r="I556" s="2">
        <v>4283.5443037974683</v>
      </c>
      <c r="J556" s="2">
        <v>4486.0759493670885</v>
      </c>
      <c r="K556" s="2">
        <v>202.5316455696202</v>
      </c>
      <c r="L556" s="1">
        <v>4.7281323877068543E-2</v>
      </c>
    </row>
    <row r="557" spans="1:12" x14ac:dyDescent="0.25">
      <c r="A557">
        <v>5416</v>
      </c>
      <c r="B557" t="s">
        <v>574</v>
      </c>
      <c r="C557" t="s">
        <v>8</v>
      </c>
      <c r="D557" s="3">
        <v>453</v>
      </c>
      <c r="E557" t="s">
        <v>536</v>
      </c>
      <c r="F557" s="2">
        <v>2279000</v>
      </c>
      <c r="G557" s="2">
        <v>2214000</v>
      </c>
      <c r="H557" s="2">
        <f t="shared" si="20"/>
        <v>-65000</v>
      </c>
      <c r="I557" s="2">
        <v>5030.9050772626933</v>
      </c>
      <c r="J557" s="2">
        <v>4887.4172185430461</v>
      </c>
      <c r="K557" s="2">
        <v>-143.48785871964719</v>
      </c>
      <c r="L557" s="1">
        <v>-2.8521281263712232E-2</v>
      </c>
    </row>
    <row r="558" spans="1:12" x14ac:dyDescent="0.25">
      <c r="A558">
        <v>4003</v>
      </c>
      <c r="B558" t="s">
        <v>572</v>
      </c>
      <c r="C558" t="s">
        <v>8</v>
      </c>
      <c r="D558" s="3">
        <v>299</v>
      </c>
      <c r="E558" t="s">
        <v>536</v>
      </c>
      <c r="F558" s="2">
        <v>1448000</v>
      </c>
      <c r="G558" s="2">
        <v>1663000</v>
      </c>
      <c r="H558" s="2">
        <f t="shared" si="20"/>
        <v>215000</v>
      </c>
      <c r="I558" s="2">
        <v>4842.8093645484951</v>
      </c>
      <c r="J558" s="2">
        <v>5561.8729096989964</v>
      </c>
      <c r="K558" s="2">
        <v>719.06354515050134</v>
      </c>
      <c r="L558" s="1">
        <v>0.14848066298342535</v>
      </c>
    </row>
    <row r="559" spans="1:12" x14ac:dyDescent="0.25">
      <c r="A559">
        <v>5439</v>
      </c>
      <c r="B559" t="s">
        <v>575</v>
      </c>
      <c r="C559" t="s">
        <v>8</v>
      </c>
      <c r="D559" s="3">
        <v>1115</v>
      </c>
      <c r="E559" t="s">
        <v>536</v>
      </c>
      <c r="F559" s="2">
        <v>4887000</v>
      </c>
      <c r="G559" s="2">
        <v>5271000</v>
      </c>
      <c r="H559" s="2">
        <f t="shared" si="20"/>
        <v>384000</v>
      </c>
      <c r="I559" s="2">
        <v>4382.9596412556057</v>
      </c>
      <c r="J559" s="2">
        <v>4727.3542600896862</v>
      </c>
      <c r="K559" s="2">
        <v>344.39461883408057</v>
      </c>
      <c r="L559" s="1">
        <v>7.8575813382443183E-2</v>
      </c>
    </row>
    <row r="560" spans="1:12" x14ac:dyDescent="0.25">
      <c r="A560">
        <v>6916</v>
      </c>
      <c r="B560" t="s">
        <v>573</v>
      </c>
      <c r="C560" t="s">
        <v>8</v>
      </c>
      <c r="D560" s="3">
        <v>735</v>
      </c>
      <c r="E560" t="s">
        <v>536</v>
      </c>
      <c r="F560" s="2">
        <v>4485000</v>
      </c>
      <c r="G560" s="2">
        <v>4354000</v>
      </c>
      <c r="H560" s="2">
        <f t="shared" si="20"/>
        <v>-131000</v>
      </c>
      <c r="I560" s="2">
        <v>6102.0408163265311</v>
      </c>
      <c r="J560" s="2">
        <v>5923.8095238095239</v>
      </c>
      <c r="K560" s="2">
        <v>-178.2312925170072</v>
      </c>
      <c r="L560" s="1">
        <v>-2.9208472686733621E-2</v>
      </c>
    </row>
    <row r="561" spans="1:12" x14ac:dyDescent="0.25">
      <c r="A561">
        <v>5418</v>
      </c>
      <c r="B561" t="s">
        <v>570</v>
      </c>
      <c r="C561" t="s">
        <v>8</v>
      </c>
      <c r="D561" s="3">
        <v>687</v>
      </c>
      <c r="E561" t="s">
        <v>536</v>
      </c>
      <c r="F561" s="2">
        <v>2877000</v>
      </c>
      <c r="G561" s="2">
        <v>2883000</v>
      </c>
      <c r="H561" s="2">
        <f t="shared" si="20"/>
        <v>6000</v>
      </c>
      <c r="I561" s="2">
        <v>4187.7729257641922</v>
      </c>
      <c r="J561" s="2">
        <v>4196.5065502183406</v>
      </c>
      <c r="K561" s="2">
        <v>8.733624454148412</v>
      </c>
      <c r="L561" s="1">
        <v>2.0855057351407574E-3</v>
      </c>
    </row>
    <row r="562" spans="1:12" x14ac:dyDescent="0.25">
      <c r="A562">
        <v>5435</v>
      </c>
      <c r="B562" t="s">
        <v>571</v>
      </c>
      <c r="C562" t="s">
        <v>8</v>
      </c>
      <c r="D562" s="3">
        <v>903</v>
      </c>
      <c r="E562" t="s">
        <v>536</v>
      </c>
      <c r="F562" s="2">
        <v>4052000</v>
      </c>
      <c r="G562" s="2">
        <v>4278000</v>
      </c>
      <c r="H562" s="2">
        <f t="shared" si="20"/>
        <v>226000</v>
      </c>
      <c r="I562" s="2">
        <v>4487.2646733111851</v>
      </c>
      <c r="J562" s="2">
        <v>4737.5415282392023</v>
      </c>
      <c r="K562" s="2">
        <v>250.2768549280172</v>
      </c>
      <c r="L562" s="1">
        <v>5.5774925962487544E-2</v>
      </c>
    </row>
    <row r="563" spans="1:12" x14ac:dyDescent="0.25">
      <c r="A563">
        <v>4043</v>
      </c>
      <c r="B563" t="s">
        <v>568</v>
      </c>
      <c r="C563" t="s">
        <v>8</v>
      </c>
      <c r="D563" s="3">
        <v>721</v>
      </c>
      <c r="E563" t="s">
        <v>536</v>
      </c>
      <c r="F563" s="2">
        <v>3027000</v>
      </c>
      <c r="G563" s="2">
        <v>3065000</v>
      </c>
      <c r="H563" s="2">
        <f t="shared" si="20"/>
        <v>38000</v>
      </c>
      <c r="I563" s="2">
        <v>4198.3356449375869</v>
      </c>
      <c r="J563" s="2">
        <v>4251.0402219140087</v>
      </c>
      <c r="K563" s="2">
        <v>52.704576976421777</v>
      </c>
      <c r="L563" s="1">
        <v>1.2553683515031416E-2</v>
      </c>
    </row>
    <row r="564" spans="1:12" x14ac:dyDescent="0.25">
      <c r="A564">
        <v>4045</v>
      </c>
      <c r="B564" t="s">
        <v>569</v>
      </c>
      <c r="C564" t="s">
        <v>8</v>
      </c>
      <c r="D564" s="3">
        <v>937</v>
      </c>
      <c r="E564" t="s">
        <v>536</v>
      </c>
      <c r="F564" s="2">
        <v>4004000</v>
      </c>
      <c r="G564" s="2">
        <v>4092000</v>
      </c>
      <c r="H564" s="2">
        <f t="shared" si="20"/>
        <v>88000</v>
      </c>
      <c r="I564" s="2">
        <v>4273.2123799359661</v>
      </c>
      <c r="J564" s="2">
        <v>4367.129135538954</v>
      </c>
      <c r="K564" s="2">
        <v>93.916755602987905</v>
      </c>
      <c r="L564" s="1">
        <v>2.1978021978021893E-2</v>
      </c>
    </row>
  </sheetData>
  <sheetProtection password="FF6B" sheet="1" objects="1" scenarios="1"/>
  <autoFilter ref="A11:L564"/>
  <sortState ref="A12:L564">
    <sortCondition ref="E12:E564"/>
    <sortCondition ref="C12:C564"/>
    <sortCondition ref="B12:B56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districts</vt:lpstr>
      <vt:lpstr>data</vt:lpstr>
      <vt:lpstr>District</vt:lpstr>
      <vt:lpstr>Summary!Print_Area</vt:lpstr>
      <vt:lpstr>Summary!Print_Titles</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Ian - BSS FP</dc:creator>
  <cp:lastModifiedBy>Simon Pleace</cp:lastModifiedBy>
  <cp:lastPrinted>2017-01-11T19:53:48Z</cp:lastPrinted>
  <dcterms:created xsi:type="dcterms:W3CDTF">2017-01-05T08:52:42Z</dcterms:created>
  <dcterms:modified xsi:type="dcterms:W3CDTF">2017-01-11T19:54:53Z</dcterms:modified>
</cp:coreProperties>
</file>